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isela\OneDrive - Menschen voller Energie e.V\Arbeit\Geld\Masterkurs Geld &amp; Erfolg\"/>
    </mc:Choice>
  </mc:AlternateContent>
  <xr:revisionPtr revIDLastSave="0" documentId="13_ncr:1_{D0C683CA-C412-4BF1-B91D-958A427581C7}" xr6:coauthVersionLast="47" xr6:coauthVersionMax="47" xr10:uidLastSave="{00000000-0000-0000-0000-000000000000}"/>
  <bookViews>
    <workbookView xWindow="-108" yWindow="-108" windowWidth="23256" windowHeight="12576" tabRatio="786" xr2:uid="{00000000-000D-0000-FFFF-FFFF00000000}"/>
  </bookViews>
  <sheets>
    <sheet name="Jahresüberblick" sheetId="6" r:id="rId1"/>
    <sheet name="Haushaltsbuch Q1" sheetId="1" r:id="rId2"/>
    <sheet name="Haushaltsbuch Q2" sheetId="2" r:id="rId3"/>
    <sheet name="Haushaltsbuch Q3" sheetId="3" r:id="rId4"/>
    <sheet name="Haushaltsbuch Q4" sheetId="5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6" l="1"/>
  <c r="E10" i="6"/>
  <c r="F10" i="6"/>
  <c r="G10" i="6"/>
  <c r="H10" i="6"/>
  <c r="I10" i="6"/>
  <c r="J10" i="6"/>
  <c r="K10" i="6"/>
  <c r="L10" i="6"/>
  <c r="M10" i="6"/>
  <c r="N10" i="6"/>
  <c r="O10" i="6"/>
  <c r="C10" i="6"/>
  <c r="D10" i="6"/>
  <c r="B34" i="1"/>
  <c r="C68" i="2"/>
  <c r="B68" i="2"/>
  <c r="B34" i="2"/>
  <c r="C34" i="2"/>
  <c r="B68" i="1"/>
  <c r="D102" i="1"/>
  <c r="C102" i="1"/>
  <c r="B102" i="1"/>
  <c r="C68" i="1"/>
  <c r="C34" i="1"/>
  <c r="D34" i="1"/>
  <c r="D38" i="6"/>
  <c r="D37" i="6"/>
  <c r="D39" i="6"/>
  <c r="E34" i="1"/>
  <c r="D40" i="6"/>
  <c r="F34" i="1"/>
  <c r="D41" i="6"/>
  <c r="G34" i="1"/>
  <c r="D42" i="6"/>
  <c r="H34" i="1"/>
  <c r="D43" i="6"/>
  <c r="I34" i="1"/>
  <c r="D44" i="6"/>
  <c r="J34" i="1"/>
  <c r="D45" i="6"/>
  <c r="K34" i="1"/>
  <c r="D46" i="6"/>
  <c r="D47" i="6"/>
  <c r="D34" i="6"/>
  <c r="D50" i="6"/>
  <c r="D51" i="6"/>
  <c r="D52" i="6"/>
  <c r="C34" i="6"/>
  <c r="I34" i="6"/>
  <c r="I35" i="6"/>
  <c r="C35" i="6"/>
  <c r="E37" i="6"/>
  <c r="E38" i="6"/>
  <c r="D68" i="1"/>
  <c r="E39" i="6"/>
  <c r="E68" i="1"/>
  <c r="E40" i="6"/>
  <c r="F68" i="1"/>
  <c r="E41" i="6"/>
  <c r="G68" i="1"/>
  <c r="E42" i="6"/>
  <c r="H68" i="1"/>
  <c r="E43" i="6"/>
  <c r="I68" i="1"/>
  <c r="E44" i="6"/>
  <c r="J68" i="1"/>
  <c r="E45" i="6"/>
  <c r="K68" i="1"/>
  <c r="E46" i="6"/>
  <c r="E47" i="6"/>
  <c r="E34" i="6"/>
  <c r="E50" i="6"/>
  <c r="E51" i="6"/>
  <c r="E52" i="6"/>
  <c r="E35" i="6"/>
  <c r="E48" i="6"/>
  <c r="D35" i="6"/>
  <c r="D48" i="6"/>
  <c r="F34" i="6"/>
  <c r="F35" i="6"/>
  <c r="G34" i="6"/>
  <c r="G35" i="6"/>
  <c r="H34" i="6"/>
  <c r="H35" i="6"/>
  <c r="J34" i="6"/>
  <c r="J35" i="6"/>
  <c r="K34" i="6"/>
  <c r="K35" i="6"/>
  <c r="L34" i="6"/>
  <c r="L35" i="6"/>
  <c r="M34" i="6"/>
  <c r="M35" i="6"/>
  <c r="N34" i="6"/>
  <c r="N35" i="6"/>
  <c r="O34" i="6"/>
  <c r="O35" i="6"/>
  <c r="C47" i="6"/>
  <c r="C50" i="6"/>
  <c r="C51" i="6"/>
  <c r="C52" i="6"/>
  <c r="L101" i="5"/>
  <c r="L96" i="5"/>
  <c r="L84" i="5"/>
  <c r="L58" i="5"/>
  <c r="L43" i="5"/>
  <c r="L101" i="3"/>
  <c r="L88" i="3"/>
  <c r="L73" i="3"/>
  <c r="B68" i="3"/>
  <c r="C68" i="3"/>
  <c r="D68" i="3"/>
  <c r="E68" i="3"/>
  <c r="F68" i="3"/>
  <c r="G68" i="3"/>
  <c r="H68" i="3"/>
  <c r="I68" i="3"/>
  <c r="J68" i="3"/>
  <c r="K68" i="3"/>
  <c r="L68" i="3"/>
  <c r="L53" i="3"/>
  <c r="L44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" i="2"/>
  <c r="L4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" i="1"/>
  <c r="P52" i="6"/>
  <c r="P10" i="6"/>
  <c r="F37" i="6"/>
  <c r="G37" i="6"/>
  <c r="H37" i="6"/>
  <c r="B102" i="2"/>
  <c r="I37" i="6"/>
  <c r="B34" i="3"/>
  <c r="J37" i="6"/>
  <c r="K37" i="6"/>
  <c r="B102" i="3"/>
  <c r="L37" i="6"/>
  <c r="B34" i="5"/>
  <c r="M37" i="6"/>
  <c r="B68" i="5"/>
  <c r="N37" i="6"/>
  <c r="B102" i="5"/>
  <c r="O37" i="6"/>
  <c r="P37" i="6"/>
  <c r="P3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5" i="6"/>
  <c r="P14" i="6"/>
  <c r="P8" i="6"/>
  <c r="P7" i="6"/>
  <c r="F38" i="6"/>
  <c r="F39" i="6"/>
  <c r="E102" i="1"/>
  <c r="F40" i="6"/>
  <c r="F102" i="1"/>
  <c r="F41" i="6"/>
  <c r="G102" i="1"/>
  <c r="F42" i="6"/>
  <c r="H102" i="1"/>
  <c r="F43" i="6"/>
  <c r="I102" i="1"/>
  <c r="F44" i="6"/>
  <c r="J102" i="1"/>
  <c r="F45" i="6"/>
  <c r="K102" i="1"/>
  <c r="F46" i="6"/>
  <c r="F47" i="6"/>
  <c r="F50" i="6"/>
  <c r="F51" i="6"/>
  <c r="G38" i="6"/>
  <c r="D34" i="2"/>
  <c r="G39" i="6"/>
  <c r="E34" i="2"/>
  <c r="G40" i="6"/>
  <c r="F34" i="2"/>
  <c r="G41" i="6"/>
  <c r="G34" i="2"/>
  <c r="G42" i="6"/>
  <c r="H34" i="2"/>
  <c r="G43" i="6"/>
  <c r="I34" i="2"/>
  <c r="G44" i="6"/>
  <c r="J34" i="2"/>
  <c r="G45" i="6"/>
  <c r="K34" i="2"/>
  <c r="G46" i="6"/>
  <c r="G47" i="6"/>
  <c r="G50" i="6"/>
  <c r="G51" i="6"/>
  <c r="H38" i="6"/>
  <c r="D68" i="2"/>
  <c r="H39" i="6"/>
  <c r="E68" i="2"/>
  <c r="H40" i="6"/>
  <c r="F68" i="2"/>
  <c r="H41" i="6"/>
  <c r="G68" i="2"/>
  <c r="H42" i="6"/>
  <c r="H68" i="2"/>
  <c r="H43" i="6"/>
  <c r="I68" i="2"/>
  <c r="H44" i="6"/>
  <c r="J68" i="2"/>
  <c r="H45" i="6"/>
  <c r="K68" i="2"/>
  <c r="H46" i="6"/>
  <c r="H47" i="6"/>
  <c r="H50" i="6"/>
  <c r="H51" i="6"/>
  <c r="C102" i="2"/>
  <c r="I38" i="6"/>
  <c r="D102" i="2"/>
  <c r="I39" i="6"/>
  <c r="E102" i="2"/>
  <c r="I40" i="6"/>
  <c r="F102" i="2"/>
  <c r="I41" i="6"/>
  <c r="G102" i="2"/>
  <c r="I42" i="6"/>
  <c r="H102" i="2"/>
  <c r="I43" i="6"/>
  <c r="I102" i="2"/>
  <c r="I44" i="6"/>
  <c r="J102" i="2"/>
  <c r="I45" i="6"/>
  <c r="K102" i="2"/>
  <c r="I46" i="6"/>
  <c r="I47" i="6"/>
  <c r="I50" i="6"/>
  <c r="I51" i="6"/>
  <c r="C34" i="3"/>
  <c r="J38" i="6"/>
  <c r="D34" i="3"/>
  <c r="J39" i="6"/>
  <c r="E34" i="3"/>
  <c r="J40" i="6"/>
  <c r="F34" i="3"/>
  <c r="J41" i="6"/>
  <c r="G34" i="3"/>
  <c r="J42" i="6"/>
  <c r="H34" i="3"/>
  <c r="J43" i="6"/>
  <c r="I34" i="3"/>
  <c r="J44" i="6"/>
  <c r="J34" i="3"/>
  <c r="J45" i="6"/>
  <c r="K34" i="3"/>
  <c r="J46" i="6"/>
  <c r="J47" i="6"/>
  <c r="J50" i="6"/>
  <c r="J51" i="6"/>
  <c r="K38" i="6"/>
  <c r="K39" i="6"/>
  <c r="K40" i="6"/>
  <c r="K41" i="6"/>
  <c r="K42" i="6"/>
  <c r="K43" i="6"/>
  <c r="K44" i="6"/>
  <c r="K45" i="6"/>
  <c r="K46" i="6"/>
  <c r="K47" i="6"/>
  <c r="K50" i="6"/>
  <c r="K51" i="6"/>
  <c r="C102" i="3"/>
  <c r="L38" i="6"/>
  <c r="D102" i="3"/>
  <c r="L39" i="6"/>
  <c r="E102" i="3"/>
  <c r="L40" i="6"/>
  <c r="F102" i="3"/>
  <c r="L41" i="6"/>
  <c r="G102" i="3"/>
  <c r="L42" i="6"/>
  <c r="H102" i="3"/>
  <c r="L43" i="6"/>
  <c r="I102" i="3"/>
  <c r="L44" i="6"/>
  <c r="J102" i="3"/>
  <c r="L45" i="6"/>
  <c r="K102" i="3"/>
  <c r="L46" i="6"/>
  <c r="L47" i="6"/>
  <c r="L50" i="6"/>
  <c r="L51" i="6"/>
  <c r="C34" i="5"/>
  <c r="M38" i="6"/>
  <c r="D34" i="5"/>
  <c r="M39" i="6"/>
  <c r="E34" i="5"/>
  <c r="M40" i="6"/>
  <c r="F34" i="5"/>
  <c r="M41" i="6"/>
  <c r="G34" i="5"/>
  <c r="M42" i="6"/>
  <c r="H34" i="5"/>
  <c r="M43" i="6"/>
  <c r="I34" i="5"/>
  <c r="M44" i="6"/>
  <c r="J34" i="5"/>
  <c r="M45" i="6"/>
  <c r="K34" i="5"/>
  <c r="M46" i="6"/>
  <c r="M47" i="6"/>
  <c r="M50" i="6"/>
  <c r="M51" i="6"/>
  <c r="C68" i="5"/>
  <c r="N38" i="6"/>
  <c r="D68" i="5"/>
  <c r="N39" i="6"/>
  <c r="E68" i="5"/>
  <c r="N40" i="6"/>
  <c r="F68" i="5"/>
  <c r="N41" i="6"/>
  <c r="G68" i="5"/>
  <c r="N42" i="6"/>
  <c r="H68" i="5"/>
  <c r="N43" i="6"/>
  <c r="I68" i="5"/>
  <c r="N44" i="6"/>
  <c r="J68" i="5"/>
  <c r="N45" i="6"/>
  <c r="K68" i="5"/>
  <c r="N46" i="6"/>
  <c r="N47" i="6"/>
  <c r="N50" i="6"/>
  <c r="N51" i="6"/>
  <c r="C102" i="5"/>
  <c r="O38" i="6"/>
  <c r="D102" i="5"/>
  <c r="O39" i="6"/>
  <c r="E102" i="5"/>
  <c r="O40" i="6"/>
  <c r="F102" i="5"/>
  <c r="O41" i="6"/>
  <c r="G102" i="5"/>
  <c r="O42" i="6"/>
  <c r="H102" i="5"/>
  <c r="O43" i="6"/>
  <c r="I102" i="5"/>
  <c r="O44" i="6"/>
  <c r="J102" i="5"/>
  <c r="O45" i="6"/>
  <c r="K102" i="5"/>
  <c r="O46" i="6"/>
  <c r="O47" i="6"/>
  <c r="O50" i="6"/>
  <c r="O51" i="6"/>
  <c r="P51" i="6"/>
  <c r="P50" i="6"/>
  <c r="F52" i="6"/>
  <c r="G52" i="6"/>
  <c r="H52" i="6"/>
  <c r="I52" i="6"/>
  <c r="J52" i="6"/>
  <c r="K52" i="6"/>
  <c r="L52" i="6"/>
  <c r="M52" i="6"/>
  <c r="N52" i="6"/>
  <c r="O52" i="6"/>
  <c r="F48" i="6"/>
  <c r="G48" i="6"/>
  <c r="H48" i="6"/>
  <c r="I48" i="6"/>
  <c r="J48" i="6"/>
  <c r="K48" i="6"/>
  <c r="L48" i="6"/>
  <c r="M48" i="6"/>
  <c r="N48" i="6"/>
  <c r="O48" i="6"/>
  <c r="P48" i="6"/>
  <c r="C48" i="6"/>
  <c r="P38" i="6"/>
  <c r="P39" i="6"/>
  <c r="P40" i="6"/>
  <c r="P41" i="6"/>
  <c r="P42" i="6"/>
  <c r="P43" i="6"/>
  <c r="P44" i="6"/>
  <c r="P45" i="6"/>
  <c r="P46" i="6"/>
  <c r="P47" i="6"/>
  <c r="L102" i="3"/>
  <c r="L100" i="3"/>
  <c r="L66" i="1"/>
  <c r="L67" i="1"/>
  <c r="L101" i="2"/>
  <c r="L33" i="2"/>
  <c r="L102" i="5"/>
  <c r="L33" i="5"/>
  <c r="L66" i="3"/>
  <c r="L67" i="3"/>
  <c r="L100" i="5"/>
  <c r="L99" i="5"/>
  <c r="L98" i="5"/>
  <c r="L97" i="5"/>
  <c r="L95" i="5"/>
  <c r="L94" i="5"/>
  <c r="L93" i="5"/>
  <c r="L92" i="5"/>
  <c r="L91" i="5"/>
  <c r="L90" i="5"/>
  <c r="L89" i="5"/>
  <c r="L88" i="5"/>
  <c r="L87" i="5"/>
  <c r="L86" i="5"/>
  <c r="L85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68" i="5"/>
  <c r="L67" i="5"/>
  <c r="L66" i="5"/>
  <c r="L65" i="5"/>
  <c r="L64" i="5"/>
  <c r="L63" i="5"/>
  <c r="L62" i="5"/>
  <c r="L61" i="5"/>
  <c r="L60" i="5"/>
  <c r="L59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2" i="5"/>
  <c r="L41" i="5"/>
  <c r="L40" i="5"/>
  <c r="L39" i="5"/>
  <c r="L38" i="5"/>
  <c r="L37" i="5"/>
  <c r="L34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2" i="2"/>
  <c r="L71" i="2"/>
  <c r="L6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8" i="2"/>
  <c r="L37" i="2"/>
  <c r="L99" i="3"/>
  <c r="L98" i="3"/>
  <c r="L97" i="3"/>
  <c r="L96" i="3"/>
  <c r="L95" i="3"/>
  <c r="L94" i="3"/>
  <c r="L93" i="3"/>
  <c r="L92" i="3"/>
  <c r="L91" i="3"/>
  <c r="L90" i="3"/>
  <c r="L89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65" i="3"/>
  <c r="L64" i="3"/>
  <c r="L63" i="3"/>
  <c r="L62" i="3"/>
  <c r="L61" i="3"/>
  <c r="L60" i="3"/>
  <c r="L59" i="3"/>
  <c r="L58" i="3"/>
  <c r="L57" i="3"/>
  <c r="L56" i="3"/>
  <c r="L55" i="3"/>
  <c r="L54" i="3"/>
  <c r="L52" i="3"/>
  <c r="L51" i="3"/>
  <c r="L50" i="3"/>
  <c r="L49" i="3"/>
  <c r="L48" i="3"/>
  <c r="L47" i="3"/>
  <c r="L46" i="3"/>
  <c r="L45" i="3"/>
  <c r="L43" i="3"/>
  <c r="L42" i="3"/>
  <c r="L41" i="3"/>
  <c r="L40" i="3"/>
  <c r="L39" i="3"/>
  <c r="L38" i="3"/>
  <c r="L37" i="3"/>
  <c r="L34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101" i="1"/>
  <c r="L102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2" i="1"/>
  <c r="L41" i="1"/>
  <c r="L40" i="1"/>
  <c r="L39" i="1"/>
  <c r="L38" i="1"/>
  <c r="L37" i="1"/>
</calcChain>
</file>

<file path=xl/sharedStrings.xml><?xml version="1.0" encoding="utf-8"?>
<sst xmlns="http://schemas.openxmlformats.org/spreadsheetml/2006/main" count="128" uniqueCount="58">
  <si>
    <t>Lebensmittel</t>
  </si>
  <si>
    <t>auswärts essen</t>
  </si>
  <si>
    <t>Kleidung</t>
  </si>
  <si>
    <t>Transport</t>
  </si>
  <si>
    <t>Freizeit</t>
  </si>
  <si>
    <t>Bildung</t>
  </si>
  <si>
    <t>sonstiges</t>
  </si>
  <si>
    <t>total</t>
  </si>
  <si>
    <t>Oktober</t>
  </si>
  <si>
    <t>November</t>
  </si>
  <si>
    <t>Dezember</t>
  </si>
  <si>
    <t>Januar</t>
  </si>
  <si>
    <t>März</t>
  </si>
  <si>
    <t>April</t>
  </si>
  <si>
    <t>?</t>
  </si>
  <si>
    <t>Mai</t>
  </si>
  <si>
    <t>Juni</t>
  </si>
  <si>
    <t>Juli</t>
  </si>
  <si>
    <t>August</t>
  </si>
  <si>
    <t>September</t>
  </si>
  <si>
    <t>EINNAHMEN</t>
  </si>
  <si>
    <t>festes Einkommen</t>
  </si>
  <si>
    <t>variables Einkommen</t>
  </si>
  <si>
    <t>AUSGABEN</t>
  </si>
  <si>
    <t>GEZ</t>
  </si>
  <si>
    <t>Hygiene/Medizin</t>
  </si>
  <si>
    <t>übrig</t>
  </si>
  <si>
    <t>SPARRATE</t>
  </si>
  <si>
    <t>Februar</t>
  </si>
  <si>
    <t>TOTAL</t>
  </si>
  <si>
    <t>Fix</t>
  </si>
  <si>
    <t>Variabel</t>
  </si>
  <si>
    <t>Fix gesamt</t>
  </si>
  <si>
    <t>Variabel gesamt</t>
  </si>
  <si>
    <t>Budget</t>
  </si>
  <si>
    <t>Total</t>
  </si>
  <si>
    <t>AUSGABEN TOTAL</t>
  </si>
  <si>
    <t>ERSPARNIS TOTAL</t>
  </si>
  <si>
    <t>Hygiene/Kosmetik</t>
  </si>
  <si>
    <t>Sport/Freizeit</t>
  </si>
  <si>
    <t>Spenden</t>
  </si>
  <si>
    <t>Handy</t>
  </si>
  <si>
    <t>DSL</t>
  </si>
  <si>
    <t>KFZ-Versicherung</t>
  </si>
  <si>
    <t>KFZ-Steuer</t>
  </si>
  <si>
    <t>Haftpflichtversicherung</t>
  </si>
  <si>
    <t>Strom</t>
  </si>
  <si>
    <t>Gas</t>
  </si>
  <si>
    <t>Kredite</t>
  </si>
  <si>
    <t>Monatskarte Nahverkehr</t>
  </si>
  <si>
    <t>Mein Haushaltsbuch</t>
  </si>
  <si>
    <t>Abos</t>
  </si>
  <si>
    <t>Fitness/Sportclub</t>
  </si>
  <si>
    <t>Sonstige Versicherungen</t>
  </si>
  <si>
    <t>Krankenversicherung</t>
  </si>
  <si>
    <t xml:space="preserve">Paid-TV/Kabel/Netflix etc. </t>
  </si>
  <si>
    <t>Miete und Nebenkosten</t>
  </si>
  <si>
    <t>Einkünfte aus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</si>
</sst>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;[Red]#,##0.00\ &quot;€&quot;"/>
    <numFmt numFmtId="165" formatCode="d/m;@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Poppins Regular"/>
    </font>
    <font>
      <sz val="12"/>
      <color theme="1"/>
      <name val="Poppins Regular"/>
    </font>
    <font>
      <b/>
      <sz val="12"/>
      <color theme="1"/>
      <name val="Poppins Regular"/>
    </font>
    <font>
      <b/>
      <sz val="12"/>
      <color theme="0"/>
      <name val="Poppins Regular"/>
    </font>
    <font>
      <sz val="12"/>
      <color rgb="FF000000"/>
      <name val="Poppins Regular"/>
    </font>
    <font>
      <b/>
      <sz val="12"/>
      <name val="Poppins Regular"/>
    </font>
    <font>
      <sz val="12"/>
      <name val="Poppins Regular"/>
    </font>
    <font>
      <sz val="11"/>
      <name val="Poppins Regular"/>
    </font>
    <font>
      <sz val="12"/>
      <color rgb="FFCC0000"/>
      <name val="Poppins Regular"/>
    </font>
    <font>
      <sz val="12"/>
      <color theme="5"/>
      <name val="Poppins Regular"/>
    </font>
    <font>
      <sz val="12"/>
      <color rgb="FFFF0000"/>
      <name val="Poppins Regular"/>
    </font>
    <font>
      <sz val="11"/>
      <color rgb="FFCC0000"/>
      <name val="Poppins Regula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164" fontId="3" fillId="10" borderId="0" xfId="0" applyNumberFormat="1" applyFont="1" applyFill="1" applyAlignment="1">
      <alignment vertical="center"/>
    </xf>
    <xf numFmtId="164" fontId="4" fillId="10" borderId="0" xfId="0" applyNumberFormat="1" applyFont="1" applyFill="1"/>
    <xf numFmtId="164" fontId="4" fillId="0" borderId="0" xfId="0" applyNumberFormat="1" applyFont="1"/>
    <xf numFmtId="164" fontId="5" fillId="10" borderId="0" xfId="0" applyNumberFormat="1" applyFont="1" applyFill="1" applyAlignment="1">
      <alignment horizontal="center"/>
    </xf>
    <xf numFmtId="164" fontId="6" fillId="11" borderId="6" xfId="0" applyNumberFormat="1" applyFont="1" applyFill="1" applyBorder="1" applyAlignment="1">
      <alignment horizontal="center"/>
    </xf>
    <xf numFmtId="164" fontId="5" fillId="10" borderId="3" xfId="0" applyNumberFormat="1" applyFont="1" applyFill="1" applyBorder="1" applyAlignment="1">
      <alignment horizontal="center"/>
    </xf>
    <xf numFmtId="164" fontId="5" fillId="10" borderId="10" xfId="0" applyNumberFormat="1" applyFont="1" applyFill="1" applyBorder="1" applyAlignment="1">
      <alignment horizontal="center"/>
    </xf>
    <xf numFmtId="164" fontId="4" fillId="10" borderId="8" xfId="0" applyNumberFormat="1" applyFont="1" applyFill="1" applyBorder="1"/>
    <xf numFmtId="164" fontId="4" fillId="10" borderId="4" xfId="0" applyNumberFormat="1" applyFont="1" applyFill="1" applyBorder="1"/>
    <xf numFmtId="164" fontId="4" fillId="4" borderId="8" xfId="0" applyNumberFormat="1" applyFont="1" applyFill="1" applyBorder="1"/>
    <xf numFmtId="164" fontId="4" fillId="4" borderId="0" xfId="0" applyNumberFormat="1" applyFont="1" applyFill="1"/>
    <xf numFmtId="164" fontId="4" fillId="5" borderId="8" xfId="0" applyNumberFormat="1" applyFont="1" applyFill="1" applyBorder="1"/>
    <xf numFmtId="164" fontId="4" fillId="5" borderId="0" xfId="0" applyNumberFormat="1" applyFont="1" applyFill="1"/>
    <xf numFmtId="9" fontId="5" fillId="9" borderId="9" xfId="0" applyNumberFormat="1" applyFont="1" applyFill="1" applyBorder="1"/>
    <xf numFmtId="9" fontId="5" fillId="9" borderId="1" xfId="0" applyNumberFormat="1" applyFont="1" applyFill="1" applyBorder="1"/>
    <xf numFmtId="9" fontId="5" fillId="10" borderId="0" xfId="0" applyNumberFormat="1" applyFont="1" applyFill="1"/>
    <xf numFmtId="9" fontId="5" fillId="9" borderId="0" xfId="0" applyNumberFormat="1" applyFont="1" applyFill="1"/>
    <xf numFmtId="164" fontId="4" fillId="10" borderId="0" xfId="0" applyNumberFormat="1" applyFont="1" applyFill="1" applyAlignment="1">
      <alignment vertical="top"/>
    </xf>
    <xf numFmtId="165" fontId="4" fillId="0" borderId="0" xfId="0" applyNumberFormat="1" applyFont="1"/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5" fillId="0" borderId="0" xfId="0" applyFont="1"/>
    <xf numFmtId="165" fontId="5" fillId="2" borderId="0" xfId="0" applyNumberFormat="1" applyFont="1" applyFill="1"/>
    <xf numFmtId="0" fontId="5" fillId="2" borderId="0" xfId="0" applyFont="1" applyFill="1"/>
    <xf numFmtId="165" fontId="4" fillId="2" borderId="0" xfId="0" applyNumberFormat="1" applyFont="1" applyFill="1"/>
    <xf numFmtId="0" fontId="4" fillId="2" borderId="0" xfId="0" applyFont="1" applyFill="1"/>
    <xf numFmtId="0" fontId="9" fillId="3" borderId="0" xfId="0" applyFont="1" applyFill="1"/>
    <xf numFmtId="0" fontId="4" fillId="0" borderId="0" xfId="0" applyFont="1"/>
    <xf numFmtId="165" fontId="5" fillId="2" borderId="0" xfId="0" applyNumberFormat="1" applyFont="1" applyFill="1" applyAlignment="1">
      <alignment horizontal="right"/>
    </xf>
    <xf numFmtId="165" fontId="8" fillId="4" borderId="0" xfId="0" applyNumberFormat="1" applyFont="1" applyFill="1"/>
    <xf numFmtId="0" fontId="9" fillId="4" borderId="0" xfId="0" applyFont="1" applyFill="1"/>
    <xf numFmtId="0" fontId="9" fillId="0" borderId="0" xfId="0" applyFont="1"/>
    <xf numFmtId="165" fontId="9" fillId="4" borderId="0" xfId="0" applyNumberFormat="1" applyFont="1" applyFill="1"/>
    <xf numFmtId="0" fontId="9" fillId="5" borderId="0" xfId="0" applyFont="1" applyFill="1"/>
    <xf numFmtId="0" fontId="10" fillId="5" borderId="0" xfId="0" applyFont="1" applyFill="1"/>
    <xf numFmtId="0" fontId="8" fillId="0" borderId="0" xfId="0" applyFont="1"/>
    <xf numFmtId="165" fontId="9" fillId="4" borderId="0" xfId="0" applyNumberFormat="1" applyFont="1" applyFill="1" applyAlignment="1">
      <alignment horizontal="right"/>
    </xf>
    <xf numFmtId="165" fontId="8" fillId="4" borderId="0" xfId="0" applyNumberFormat="1" applyFont="1" applyFill="1" applyAlignment="1">
      <alignment horizontal="right"/>
    </xf>
    <xf numFmtId="0" fontId="8" fillId="4" borderId="0" xfId="0" applyFont="1" applyFill="1"/>
    <xf numFmtId="165" fontId="9" fillId="0" borderId="0" xfId="0" applyNumberFormat="1" applyFont="1"/>
    <xf numFmtId="165" fontId="8" fillId="6" borderId="0" xfId="0" applyNumberFormat="1" applyFont="1" applyFill="1"/>
    <xf numFmtId="0" fontId="9" fillId="6" borderId="0" xfId="0" applyFont="1" applyFill="1"/>
    <xf numFmtId="165" fontId="9" fillId="6" borderId="0" xfId="0" applyNumberFormat="1" applyFont="1" applyFill="1"/>
    <xf numFmtId="0" fontId="9" fillId="7" borderId="0" xfId="0" applyFont="1" applyFill="1"/>
    <xf numFmtId="165" fontId="8" fillId="6" borderId="0" xfId="0" applyNumberFormat="1" applyFont="1" applyFill="1" applyAlignment="1">
      <alignment horizontal="right"/>
    </xf>
    <xf numFmtId="0" fontId="8" fillId="6" borderId="0" xfId="0" applyFont="1" applyFill="1"/>
    <xf numFmtId="165" fontId="8" fillId="2" borderId="0" xfId="0" applyNumberFormat="1" applyFont="1" applyFill="1"/>
    <xf numFmtId="0" fontId="9" fillId="2" borderId="0" xfId="0" applyFont="1" applyFill="1"/>
    <xf numFmtId="165" fontId="9" fillId="2" borderId="0" xfId="0" applyNumberFormat="1" applyFont="1" applyFill="1"/>
    <xf numFmtId="165" fontId="9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5" fillId="3" borderId="0" xfId="0" applyFont="1" applyFill="1"/>
    <xf numFmtId="0" fontId="11" fillId="3" borderId="0" xfId="0" applyFont="1" applyFill="1"/>
    <xf numFmtId="0" fontId="4" fillId="3" borderId="0" xfId="0" applyFont="1" applyFill="1"/>
    <xf numFmtId="0" fontId="12" fillId="3" borderId="0" xfId="0" applyFont="1" applyFill="1"/>
    <xf numFmtId="0" fontId="13" fillId="3" borderId="0" xfId="0" applyFont="1" applyFill="1"/>
    <xf numFmtId="165" fontId="5" fillId="4" borderId="0" xfId="0" applyNumberFormat="1" applyFont="1" applyFill="1"/>
    <xf numFmtId="0" fontId="4" fillId="4" borderId="0" xfId="0" applyFont="1" applyFill="1"/>
    <xf numFmtId="165" fontId="4" fillId="4" borderId="0" xfId="0" applyNumberFormat="1" applyFont="1" applyFill="1"/>
    <xf numFmtId="0" fontId="4" fillId="5" borderId="0" xfId="0" applyFont="1" applyFill="1"/>
    <xf numFmtId="0" fontId="13" fillId="5" borderId="0" xfId="0" applyFont="1" applyFill="1"/>
    <xf numFmtId="0" fontId="14" fillId="5" borderId="0" xfId="0" applyFont="1" applyFill="1"/>
    <xf numFmtId="165" fontId="5" fillId="4" borderId="0" xfId="0" applyNumberFormat="1" applyFont="1" applyFill="1" applyAlignment="1">
      <alignment horizontal="right"/>
    </xf>
    <xf numFmtId="0" fontId="5" fillId="4" borderId="0" xfId="0" applyFont="1" applyFill="1"/>
    <xf numFmtId="165" fontId="5" fillId="6" borderId="0" xfId="0" applyNumberFormat="1" applyFont="1" applyFill="1"/>
    <xf numFmtId="0" fontId="4" fillId="6" borderId="0" xfId="0" applyFont="1" applyFill="1"/>
    <xf numFmtId="165" fontId="4" fillId="6" borderId="0" xfId="0" applyNumberFormat="1" applyFont="1" applyFill="1"/>
    <xf numFmtId="0" fontId="4" fillId="7" borderId="0" xfId="0" applyFont="1" applyFill="1"/>
    <xf numFmtId="165" fontId="4" fillId="6" borderId="0" xfId="0" applyNumberFormat="1" applyFont="1" applyFill="1" applyAlignment="1">
      <alignment horizontal="right"/>
    </xf>
    <xf numFmtId="165" fontId="5" fillId="6" borderId="0" xfId="0" applyNumberFormat="1" applyFont="1" applyFill="1" applyAlignment="1">
      <alignment horizontal="right"/>
    </xf>
    <xf numFmtId="0" fontId="5" fillId="6" borderId="0" xfId="0" applyFont="1" applyFill="1"/>
    <xf numFmtId="165" fontId="4" fillId="4" borderId="0" xfId="0" applyNumberFormat="1" applyFont="1" applyFill="1" applyAlignment="1">
      <alignment horizontal="right"/>
    </xf>
    <xf numFmtId="164" fontId="5" fillId="12" borderId="2" xfId="0" applyNumberFormat="1" applyFont="1" applyFill="1" applyBorder="1"/>
    <xf numFmtId="164" fontId="4" fillId="12" borderId="2" xfId="0" applyNumberFormat="1" applyFont="1" applyFill="1" applyBorder="1"/>
    <xf numFmtId="164" fontId="4" fillId="12" borderId="7" xfId="0" applyNumberFormat="1" applyFont="1" applyFill="1" applyBorder="1"/>
    <xf numFmtId="164" fontId="4" fillId="12" borderId="0" xfId="0" applyNumberFormat="1" applyFont="1" applyFill="1"/>
    <xf numFmtId="164" fontId="4" fillId="13" borderId="0" xfId="0" applyNumberFormat="1" applyFont="1" applyFill="1"/>
    <xf numFmtId="164" fontId="4" fillId="13" borderId="5" xfId="0" applyNumberFormat="1" applyFont="1" applyFill="1" applyBorder="1"/>
    <xf numFmtId="164" fontId="4" fillId="13" borderId="8" xfId="0" applyNumberFormat="1" applyFont="1" applyFill="1" applyBorder="1"/>
    <xf numFmtId="164" fontId="5" fillId="13" borderId="1" xfId="0" applyNumberFormat="1" applyFont="1" applyFill="1" applyBorder="1"/>
    <xf numFmtId="164" fontId="5" fillId="13" borderId="9" xfId="0" applyNumberFormat="1" applyFont="1" applyFill="1" applyBorder="1"/>
    <xf numFmtId="164" fontId="5" fillId="13" borderId="0" xfId="0" applyNumberFormat="1" applyFont="1" applyFill="1"/>
    <xf numFmtId="164" fontId="5" fillId="14" borderId="2" xfId="0" applyNumberFormat="1" applyFont="1" applyFill="1" applyBorder="1"/>
    <xf numFmtId="164" fontId="4" fillId="14" borderId="2" xfId="0" applyNumberFormat="1" applyFont="1" applyFill="1" applyBorder="1"/>
    <xf numFmtId="164" fontId="4" fillId="14" borderId="7" xfId="0" applyNumberFormat="1" applyFont="1" applyFill="1" applyBorder="1"/>
    <xf numFmtId="164" fontId="4" fillId="14" borderId="0" xfId="0" applyNumberFormat="1" applyFont="1" applyFill="1"/>
    <xf numFmtId="164" fontId="5" fillId="14" borderId="0" xfId="0" applyNumberFormat="1" applyFont="1" applyFill="1" applyAlignment="1">
      <alignment horizontal="left"/>
    </xf>
    <xf numFmtId="164" fontId="4" fillId="14" borderId="5" xfId="0" applyNumberFormat="1" applyFont="1" applyFill="1" applyBorder="1"/>
    <xf numFmtId="164" fontId="4" fillId="14" borderId="8" xfId="0" applyNumberFormat="1" applyFont="1" applyFill="1" applyBorder="1"/>
    <xf numFmtId="164" fontId="4" fillId="15" borderId="0" xfId="0" applyNumberFormat="1" applyFont="1" applyFill="1"/>
    <xf numFmtId="4" fontId="7" fillId="16" borderId="0" xfId="0" applyNumberFormat="1" applyFont="1" applyFill="1"/>
    <xf numFmtId="164" fontId="4" fillId="15" borderId="8" xfId="0" applyNumberFormat="1" applyFont="1" applyFill="1" applyBorder="1"/>
    <xf numFmtId="164" fontId="5" fillId="15" borderId="0" xfId="0" applyNumberFormat="1" applyFont="1" applyFill="1"/>
    <xf numFmtId="164" fontId="5" fillId="15" borderId="8" xfId="0" applyNumberFormat="1" applyFont="1" applyFill="1" applyBorder="1"/>
    <xf numFmtId="8" fontId="5" fillId="15" borderId="8" xfId="0" applyNumberFormat="1" applyFont="1" applyFill="1" applyBorder="1"/>
    <xf numFmtId="8" fontId="5" fillId="15" borderId="0" xfId="0" applyNumberFormat="1" applyFont="1" applyFill="1"/>
    <xf numFmtId="164" fontId="5" fillId="15" borderId="1" xfId="0" applyNumberFormat="1" applyFont="1" applyFill="1" applyBorder="1"/>
    <xf numFmtId="8" fontId="8" fillId="15" borderId="9" xfId="0" applyNumberFormat="1" applyFont="1" applyFill="1" applyBorder="1"/>
    <xf numFmtId="8" fontId="8" fillId="15" borderId="1" xfId="0" applyNumberFormat="1" applyFont="1" applyFill="1" applyBorder="1"/>
    <xf numFmtId="8" fontId="5" fillId="15" borderId="1" xfId="0" applyNumberFormat="1" applyFont="1" applyFill="1" applyBorder="1"/>
    <xf numFmtId="164" fontId="4" fillId="15" borderId="9" xfId="0" applyNumberFormat="1" applyFont="1" applyFill="1" applyBorder="1"/>
    <xf numFmtId="0" fontId="6" fillId="17" borderId="0" xfId="0" applyFont="1" applyFill="1"/>
    <xf numFmtId="0" fontId="6" fillId="17" borderId="0" xfId="0" applyFont="1" applyFill="1" applyAlignment="1">
      <alignment horizontal="center"/>
    </xf>
    <xf numFmtId="165" fontId="5" fillId="12" borderId="0" xfId="0" applyNumberFormat="1" applyFont="1" applyFill="1"/>
    <xf numFmtId="0" fontId="5" fillId="12" borderId="0" xfId="0" applyFont="1" applyFill="1"/>
    <xf numFmtId="165" fontId="4" fillId="12" borderId="0" xfId="0" applyNumberFormat="1" applyFont="1" applyFill="1"/>
    <xf numFmtId="0" fontId="4" fillId="12" borderId="0" xfId="0" applyFont="1" applyFill="1"/>
    <xf numFmtId="165" fontId="5" fillId="12" borderId="0" xfId="0" applyNumberFormat="1" applyFont="1" applyFill="1" applyAlignment="1">
      <alignment horizontal="right"/>
    </xf>
    <xf numFmtId="0" fontId="8" fillId="13" borderId="0" xfId="0" applyFont="1" applyFill="1"/>
    <xf numFmtId="0" fontId="9" fillId="13" borderId="0" xfId="0" applyFont="1" applyFill="1"/>
    <xf numFmtId="164" fontId="5" fillId="4" borderId="0" xfId="0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left"/>
    </xf>
    <xf numFmtId="9" fontId="5" fillId="9" borderId="1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center" vertical="center" wrapText="1"/>
    </xf>
    <xf numFmtId="164" fontId="4" fillId="10" borderId="0" xfId="0" applyNumberFormat="1" applyFont="1" applyFill="1" applyAlignment="1">
      <alignment horizontal="left" vertical="top" wrapText="1"/>
    </xf>
  </cellXfs>
  <cellStyles count="9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Standard" xfId="0" builtinId="0"/>
  </cellStyles>
  <dxfs count="1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96"/>
  <sheetViews>
    <sheetView tabSelected="1" topLeftCell="A30" zoomScale="80" zoomScaleNormal="80" zoomScalePageLayoutView="80" workbookViewId="0">
      <selection activeCell="E52" sqref="E52"/>
    </sheetView>
  </sheetViews>
  <sheetFormatPr baseColWidth="10" defaultColWidth="10.796875" defaultRowHeight="15"/>
  <cols>
    <col min="1" max="1" width="13.19921875" style="3" customWidth="1"/>
    <col min="2" max="2" width="28" style="3" customWidth="1"/>
    <col min="3" max="3" width="11.796875" style="3" customWidth="1"/>
    <col min="4" max="10" width="10.796875" style="3"/>
    <col min="11" max="12" width="13.796875" style="3" customWidth="1"/>
    <col min="13" max="13" width="13.19921875" style="3" customWidth="1"/>
    <col min="14" max="14" width="14.296875" style="3" customWidth="1"/>
    <col min="15" max="15" width="12.69921875" style="3" customWidth="1"/>
    <col min="16" max="16" width="9.796875" style="3" customWidth="1"/>
    <col min="17" max="71" width="10.796875" style="2"/>
    <col min="72" max="16384" width="10.796875" style="3"/>
  </cols>
  <sheetData>
    <row r="1" spans="1:71" ht="15" customHeight="1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/>
      <c r="R1" s="1"/>
      <c r="S1" s="1"/>
    </row>
    <row r="2" spans="1:71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"/>
      <c r="R2" s="1"/>
      <c r="S2" s="1"/>
    </row>
    <row r="3" spans="1:71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"/>
      <c r="R3" s="1"/>
      <c r="S3" s="1"/>
    </row>
    <row r="4" spans="1:71" ht="21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"/>
      <c r="R4" s="1"/>
      <c r="S4" s="1"/>
    </row>
    <row r="5" spans="1:71" s="4" customFormat="1" ht="15.6">
      <c r="C5" s="5" t="s">
        <v>34</v>
      </c>
      <c r="D5" s="6" t="s">
        <v>11</v>
      </c>
      <c r="E5" s="6" t="s">
        <v>28</v>
      </c>
      <c r="F5" s="6" t="s">
        <v>12</v>
      </c>
      <c r="G5" s="6" t="s">
        <v>13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8</v>
      </c>
      <c r="N5" s="6" t="s">
        <v>9</v>
      </c>
      <c r="O5" s="6" t="s">
        <v>10</v>
      </c>
      <c r="P5" s="7" t="s">
        <v>29</v>
      </c>
    </row>
    <row r="6" spans="1:71" s="75" customFormat="1" ht="16.2" thickBot="1">
      <c r="A6" s="74" t="s">
        <v>20</v>
      </c>
      <c r="C6" s="76"/>
      <c r="P6" s="76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</row>
    <row r="7" spans="1:71" s="78" customFormat="1">
      <c r="B7" s="79" t="s">
        <v>21</v>
      </c>
      <c r="C7" s="80"/>
      <c r="P7" s="80">
        <f>SUM(D7:O7)</f>
        <v>0</v>
      </c>
    </row>
    <row r="8" spans="1:71" s="78" customFormat="1">
      <c r="B8" s="78" t="s">
        <v>22</v>
      </c>
      <c r="C8" s="80"/>
      <c r="P8" s="80">
        <f>SUM(D8:O8)</f>
        <v>0</v>
      </c>
    </row>
    <row r="9" spans="1:71" s="78" customFormat="1">
      <c r="B9" s="78" t="s">
        <v>57</v>
      </c>
      <c r="C9" s="80"/>
      <c r="P9" s="80">
        <f>SUM(D9:O9)</f>
        <v>0</v>
      </c>
    </row>
    <row r="10" spans="1:71" s="81" customFormat="1" ht="15.6">
      <c r="B10" s="81" t="s">
        <v>35</v>
      </c>
      <c r="C10" s="82">
        <f>SUM(C7:C9)</f>
        <v>0</v>
      </c>
      <c r="D10" s="81">
        <f>SUM(D7:D9)</f>
        <v>0</v>
      </c>
      <c r="E10" s="81">
        <f t="shared" ref="E10:O10" si="0">SUM(E7:E9)</f>
        <v>0</v>
      </c>
      <c r="F10" s="81">
        <f t="shared" si="0"/>
        <v>0</v>
      </c>
      <c r="G10" s="81">
        <f t="shared" si="0"/>
        <v>0</v>
      </c>
      <c r="H10" s="81">
        <f t="shared" si="0"/>
        <v>0</v>
      </c>
      <c r="I10" s="81">
        <f t="shared" si="0"/>
        <v>0</v>
      </c>
      <c r="J10" s="81">
        <f t="shared" si="0"/>
        <v>0</v>
      </c>
      <c r="K10" s="81">
        <f t="shared" si="0"/>
        <v>0</v>
      </c>
      <c r="L10" s="81">
        <f t="shared" si="0"/>
        <v>0</v>
      </c>
      <c r="M10" s="81">
        <f t="shared" si="0"/>
        <v>0</v>
      </c>
      <c r="N10" s="81">
        <f t="shared" si="0"/>
        <v>0</v>
      </c>
      <c r="O10" s="81">
        <f t="shared" si="0"/>
        <v>0</v>
      </c>
      <c r="P10" s="80">
        <f>SUM(D10:O10)</f>
        <v>0</v>
      </c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</row>
    <row r="11" spans="1:71" s="2" customFormat="1">
      <c r="C11" s="8"/>
      <c r="P11" s="8"/>
    </row>
    <row r="12" spans="1:71" s="85" customFormat="1" ht="16.2" thickBot="1">
      <c r="A12" s="84" t="s">
        <v>23</v>
      </c>
      <c r="C12" s="86"/>
      <c r="P12" s="86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</row>
    <row r="13" spans="1:71" s="87" customFormat="1" ht="15.6">
      <c r="A13" s="88" t="s">
        <v>30</v>
      </c>
      <c r="B13" s="89"/>
      <c r="C13" s="90"/>
      <c r="P13" s="90"/>
    </row>
    <row r="14" spans="1:71" s="91" customFormat="1">
      <c r="B14" s="92" t="s">
        <v>56</v>
      </c>
      <c r="C14" s="93"/>
      <c r="P14" s="93">
        <f>(SUM(D14:O14))</f>
        <v>0</v>
      </c>
    </row>
    <row r="15" spans="1:71" s="91" customFormat="1">
      <c r="B15" s="92" t="s">
        <v>43</v>
      </c>
      <c r="C15" s="93"/>
      <c r="P15" s="93">
        <f t="shared" ref="P15:P35" si="1">(SUM(D15:O15))</f>
        <v>0</v>
      </c>
    </row>
    <row r="16" spans="1:71" s="91" customFormat="1">
      <c r="B16" s="92" t="s">
        <v>44</v>
      </c>
      <c r="C16" s="93"/>
      <c r="P16" s="93">
        <f t="shared" si="1"/>
        <v>0</v>
      </c>
    </row>
    <row r="17" spans="2:16" s="91" customFormat="1">
      <c r="B17" s="92" t="s">
        <v>45</v>
      </c>
      <c r="C17" s="93"/>
      <c r="P17" s="93">
        <f t="shared" si="1"/>
        <v>0</v>
      </c>
    </row>
    <row r="18" spans="2:16" s="91" customFormat="1">
      <c r="B18" s="92" t="s">
        <v>54</v>
      </c>
      <c r="C18" s="93"/>
      <c r="P18" s="93">
        <f t="shared" si="1"/>
        <v>0</v>
      </c>
    </row>
    <row r="19" spans="2:16" s="91" customFormat="1">
      <c r="B19" s="92" t="s">
        <v>53</v>
      </c>
      <c r="C19" s="93"/>
      <c r="P19" s="93">
        <f t="shared" si="1"/>
        <v>0</v>
      </c>
    </row>
    <row r="20" spans="2:16" s="91" customFormat="1">
      <c r="B20" s="92" t="s">
        <v>41</v>
      </c>
      <c r="C20" s="93"/>
      <c r="P20" s="93">
        <f t="shared" si="1"/>
        <v>0</v>
      </c>
    </row>
    <row r="21" spans="2:16" s="91" customFormat="1">
      <c r="B21" s="92" t="s">
        <v>42</v>
      </c>
      <c r="C21" s="93"/>
      <c r="P21" s="93">
        <f t="shared" si="1"/>
        <v>0</v>
      </c>
    </row>
    <row r="22" spans="2:16" s="91" customFormat="1">
      <c r="B22" s="92" t="s">
        <v>55</v>
      </c>
      <c r="C22" s="93"/>
      <c r="P22" s="93">
        <f t="shared" si="1"/>
        <v>0</v>
      </c>
    </row>
    <row r="23" spans="2:16" s="91" customFormat="1">
      <c r="B23" s="92" t="s">
        <v>24</v>
      </c>
      <c r="C23" s="93"/>
      <c r="P23" s="93">
        <f t="shared" si="1"/>
        <v>0</v>
      </c>
    </row>
    <row r="24" spans="2:16" s="91" customFormat="1">
      <c r="B24" s="92" t="s">
        <v>46</v>
      </c>
      <c r="C24" s="93"/>
      <c r="P24" s="93">
        <f t="shared" si="1"/>
        <v>0</v>
      </c>
    </row>
    <row r="25" spans="2:16" s="91" customFormat="1">
      <c r="B25" s="92" t="s">
        <v>47</v>
      </c>
      <c r="C25" s="93"/>
      <c r="P25" s="93">
        <f t="shared" si="1"/>
        <v>0</v>
      </c>
    </row>
    <row r="26" spans="2:16" s="91" customFormat="1">
      <c r="B26" s="92" t="s">
        <v>52</v>
      </c>
      <c r="C26" s="93"/>
      <c r="P26" s="93">
        <f t="shared" si="1"/>
        <v>0</v>
      </c>
    </row>
    <row r="27" spans="2:16" s="91" customFormat="1">
      <c r="B27" s="92" t="s">
        <v>48</v>
      </c>
      <c r="C27" s="93"/>
      <c r="P27" s="93">
        <f t="shared" si="1"/>
        <v>0</v>
      </c>
    </row>
    <row r="28" spans="2:16" s="91" customFormat="1">
      <c r="B28" s="92" t="s">
        <v>51</v>
      </c>
      <c r="C28" s="93"/>
      <c r="P28" s="93">
        <f t="shared" si="1"/>
        <v>0</v>
      </c>
    </row>
    <row r="29" spans="2:16" s="91" customFormat="1">
      <c r="B29" s="92" t="s">
        <v>49</v>
      </c>
      <c r="C29" s="93"/>
      <c r="P29" s="93">
        <f t="shared" si="1"/>
        <v>0</v>
      </c>
    </row>
    <row r="30" spans="2:16" s="91" customFormat="1">
      <c r="B30" s="92" t="s">
        <v>40</v>
      </c>
      <c r="C30" s="93"/>
      <c r="P30" s="93">
        <f t="shared" si="1"/>
        <v>0</v>
      </c>
    </row>
    <row r="31" spans="2:16" s="91" customFormat="1">
      <c r="B31" s="92" t="s">
        <v>14</v>
      </c>
      <c r="C31" s="93"/>
      <c r="P31" s="93">
        <f t="shared" si="1"/>
        <v>0</v>
      </c>
    </row>
    <row r="32" spans="2:16" s="91" customFormat="1">
      <c r="B32" s="92" t="s">
        <v>14</v>
      </c>
      <c r="C32" s="93"/>
      <c r="P32" s="93">
        <f t="shared" si="1"/>
        <v>0</v>
      </c>
    </row>
    <row r="33" spans="1:71" s="91" customFormat="1">
      <c r="B33" s="92" t="s">
        <v>14</v>
      </c>
      <c r="C33" s="93"/>
      <c r="P33" s="93">
        <f t="shared" si="1"/>
        <v>0</v>
      </c>
    </row>
    <row r="34" spans="1:71" s="94" customFormat="1" ht="15.6">
      <c r="B34" s="94" t="s">
        <v>32</v>
      </c>
      <c r="C34" s="95">
        <f>SUM(C14:C33)</f>
        <v>0</v>
      </c>
      <c r="D34" s="94">
        <f>SUM(D14:D33)</f>
        <v>0</v>
      </c>
      <c r="E34" s="94">
        <f t="shared" ref="E34:O34" si="2">SUM(E14:E33)</f>
        <v>0</v>
      </c>
      <c r="F34" s="94">
        <f t="shared" si="2"/>
        <v>0</v>
      </c>
      <c r="G34" s="94">
        <f t="shared" si="2"/>
        <v>0</v>
      </c>
      <c r="H34" s="94">
        <f t="shared" si="2"/>
        <v>0</v>
      </c>
      <c r="I34" s="94">
        <f t="shared" si="2"/>
        <v>0</v>
      </c>
      <c r="J34" s="94">
        <f t="shared" si="2"/>
        <v>0</v>
      </c>
      <c r="K34" s="94">
        <f t="shared" si="2"/>
        <v>0</v>
      </c>
      <c r="L34" s="94">
        <f t="shared" si="2"/>
        <v>0</v>
      </c>
      <c r="M34" s="94">
        <f t="shared" si="2"/>
        <v>0</v>
      </c>
      <c r="N34" s="94">
        <f t="shared" si="2"/>
        <v>0</v>
      </c>
      <c r="O34" s="94">
        <f t="shared" si="2"/>
        <v>0</v>
      </c>
      <c r="P34" s="93">
        <f>(SUM(D34:O34))</f>
        <v>0</v>
      </c>
    </row>
    <row r="35" spans="1:71" s="94" customFormat="1" ht="15.6">
      <c r="B35" s="94" t="s">
        <v>26</v>
      </c>
      <c r="C35" s="96">
        <f>(C10-C34)</f>
        <v>0</v>
      </c>
      <c r="D35" s="97">
        <f>(D10-D34)</f>
        <v>0</v>
      </c>
      <c r="E35" s="97">
        <f t="shared" ref="E35:O35" si="3">(E10-E34)</f>
        <v>0</v>
      </c>
      <c r="F35" s="97">
        <f t="shared" si="3"/>
        <v>0</v>
      </c>
      <c r="G35" s="97">
        <f t="shared" si="3"/>
        <v>0</v>
      </c>
      <c r="H35" s="97">
        <f t="shared" si="3"/>
        <v>0</v>
      </c>
      <c r="I35" s="97">
        <f>(I10-I34)</f>
        <v>0</v>
      </c>
      <c r="J35" s="97">
        <f t="shared" si="3"/>
        <v>0</v>
      </c>
      <c r="K35" s="97">
        <f t="shared" si="3"/>
        <v>0</v>
      </c>
      <c r="L35" s="97">
        <f t="shared" si="3"/>
        <v>0</v>
      </c>
      <c r="M35" s="97">
        <f t="shared" si="3"/>
        <v>0</v>
      </c>
      <c r="N35" s="97">
        <f t="shared" si="3"/>
        <v>0</v>
      </c>
      <c r="O35" s="97">
        <f t="shared" si="3"/>
        <v>0</v>
      </c>
      <c r="P35" s="93">
        <f t="shared" si="1"/>
        <v>0</v>
      </c>
    </row>
    <row r="36" spans="1:71" s="87" customFormat="1" ht="15.6">
      <c r="A36" s="88" t="s">
        <v>31</v>
      </c>
      <c r="C36" s="90"/>
      <c r="P36" s="90"/>
    </row>
    <row r="37" spans="1:71" s="91" customFormat="1">
      <c r="B37" s="91" t="s">
        <v>0</v>
      </c>
      <c r="C37" s="93"/>
      <c r="D37" s="91">
        <f>'Haushaltsbuch Q1'!B34</f>
        <v>0</v>
      </c>
      <c r="E37" s="91">
        <f>'Haushaltsbuch Q1'!B68</f>
        <v>0</v>
      </c>
      <c r="F37" s="91">
        <f>'Haushaltsbuch Q1'!$B$102</f>
        <v>0</v>
      </c>
      <c r="G37" s="91">
        <f>'Haushaltsbuch Q2'!$B$34</f>
        <v>0</v>
      </c>
      <c r="H37" s="91">
        <f>'Haushaltsbuch Q2'!$B$68</f>
        <v>0</v>
      </c>
      <c r="I37" s="91">
        <f>'Haushaltsbuch Q2'!$B$102</f>
        <v>0</v>
      </c>
      <c r="J37" s="91">
        <f>'Haushaltsbuch Q3'!$B$34</f>
        <v>0</v>
      </c>
      <c r="K37" s="91">
        <f>'Haushaltsbuch Q3'!$B$68</f>
        <v>0</v>
      </c>
      <c r="L37" s="91">
        <f>'Haushaltsbuch Q3'!$B$102</f>
        <v>0</v>
      </c>
      <c r="M37" s="91">
        <f>'Haushaltsbuch Q4'!$B$34</f>
        <v>0</v>
      </c>
      <c r="N37" s="91">
        <f>'Haushaltsbuch Q4'!$B$68</f>
        <v>0</v>
      </c>
      <c r="O37" s="91">
        <f>'Haushaltsbuch Q4'!$B$102</f>
        <v>0</v>
      </c>
      <c r="P37" s="93">
        <f>(SUM(D37:O37))</f>
        <v>0</v>
      </c>
    </row>
    <row r="38" spans="1:71" s="91" customFormat="1">
      <c r="B38" s="91" t="s">
        <v>1</v>
      </c>
      <c r="C38" s="93"/>
      <c r="D38" s="91">
        <f>'Haushaltsbuch Q1'!C34</f>
        <v>0</v>
      </c>
      <c r="E38" s="91">
        <f>'Haushaltsbuch Q1'!C68</f>
        <v>0</v>
      </c>
      <c r="F38" s="91">
        <f>'Haushaltsbuch Q1'!$C$102</f>
        <v>0</v>
      </c>
      <c r="G38" s="91">
        <f>'Haushaltsbuch Q2'!$C$34</f>
        <v>0</v>
      </c>
      <c r="H38" s="91">
        <f>'Haushaltsbuch Q2'!$C$68</f>
        <v>0</v>
      </c>
      <c r="I38" s="91">
        <f>'Haushaltsbuch Q2'!$C$102</f>
        <v>0</v>
      </c>
      <c r="J38" s="91">
        <f>'Haushaltsbuch Q3'!$C$34</f>
        <v>0</v>
      </c>
      <c r="K38" s="91">
        <f>'Haushaltsbuch Q3'!$C$68</f>
        <v>0</v>
      </c>
      <c r="L38" s="91">
        <f>'Haushaltsbuch Q3'!$C$102</f>
        <v>0</v>
      </c>
      <c r="M38" s="91">
        <f>'Haushaltsbuch Q4'!$C$34</f>
        <v>0</v>
      </c>
      <c r="N38" s="91">
        <f>'Haushaltsbuch Q4'!$C$68</f>
        <v>0</v>
      </c>
      <c r="O38" s="91">
        <f>'Haushaltsbuch Q4'!$C$102</f>
        <v>0</v>
      </c>
      <c r="P38" s="93">
        <f t="shared" ref="P38:P48" si="4">(D38)+SUM(E38:O38)</f>
        <v>0</v>
      </c>
    </row>
    <row r="39" spans="1:71" s="91" customFormat="1">
      <c r="B39" s="91" t="s">
        <v>2</v>
      </c>
      <c r="C39" s="93"/>
      <c r="D39" s="91">
        <f>'Haushaltsbuch Q1'!D34</f>
        <v>0</v>
      </c>
      <c r="E39" s="91">
        <f>'Haushaltsbuch Q1'!D68</f>
        <v>0</v>
      </c>
      <c r="F39" s="91">
        <f>'Haushaltsbuch Q1'!D$102</f>
        <v>0</v>
      </c>
      <c r="G39" s="91">
        <f>'Haushaltsbuch Q2'!$D$34</f>
        <v>0</v>
      </c>
      <c r="H39" s="91">
        <f>'Haushaltsbuch Q2'!$D$68</f>
        <v>0</v>
      </c>
      <c r="I39" s="91">
        <f>'Haushaltsbuch Q2'!$D$102</f>
        <v>0</v>
      </c>
      <c r="J39" s="91">
        <f>'Haushaltsbuch Q3'!$D$34</f>
        <v>0</v>
      </c>
      <c r="K39" s="91">
        <f>'Haushaltsbuch Q3'!$D$68</f>
        <v>0</v>
      </c>
      <c r="L39" s="91">
        <f>'Haushaltsbuch Q3'!$D$102</f>
        <v>0</v>
      </c>
      <c r="M39" s="91">
        <f>'Haushaltsbuch Q4'!$D$34</f>
        <v>0</v>
      </c>
      <c r="N39" s="91">
        <f>'Haushaltsbuch Q4'!$D$68</f>
        <v>0</v>
      </c>
      <c r="O39" s="91">
        <f>'Haushaltsbuch Q4'!$D$102</f>
        <v>0</v>
      </c>
      <c r="P39" s="93">
        <f t="shared" si="4"/>
        <v>0</v>
      </c>
    </row>
    <row r="40" spans="1:71" s="91" customFormat="1">
      <c r="B40" s="91" t="s">
        <v>3</v>
      </c>
      <c r="C40" s="93"/>
      <c r="D40" s="91">
        <f>'Haushaltsbuch Q1'!E34</f>
        <v>0</v>
      </c>
      <c r="E40" s="91">
        <f>'Haushaltsbuch Q1'!E68</f>
        <v>0</v>
      </c>
      <c r="F40" s="91">
        <f>'Haushaltsbuch Q1'!$E$102</f>
        <v>0</v>
      </c>
      <c r="G40" s="91">
        <f>'Haushaltsbuch Q2'!$E$34</f>
        <v>0</v>
      </c>
      <c r="H40" s="91">
        <f>'Haushaltsbuch Q2'!$E$68</f>
        <v>0</v>
      </c>
      <c r="I40" s="91">
        <f>'Haushaltsbuch Q2'!$E$102</f>
        <v>0</v>
      </c>
      <c r="J40" s="91">
        <f>'Haushaltsbuch Q3'!$E$34</f>
        <v>0</v>
      </c>
      <c r="K40" s="91">
        <f>'Haushaltsbuch Q3'!$E$68</f>
        <v>0</v>
      </c>
      <c r="L40" s="91">
        <f>'Haushaltsbuch Q3'!$E$102</f>
        <v>0</v>
      </c>
      <c r="M40" s="91">
        <f>'Haushaltsbuch Q4'!$E$34</f>
        <v>0</v>
      </c>
      <c r="N40" s="91">
        <f>'Haushaltsbuch Q4'!$E$68</f>
        <v>0</v>
      </c>
      <c r="O40" s="91">
        <f>'Haushaltsbuch Q4'!$E$102</f>
        <v>0</v>
      </c>
      <c r="P40" s="93">
        <f t="shared" si="4"/>
        <v>0</v>
      </c>
    </row>
    <row r="41" spans="1:71" s="91" customFormat="1">
      <c r="B41" s="91" t="s">
        <v>4</v>
      </c>
      <c r="C41" s="93"/>
      <c r="D41" s="91">
        <f>'Haushaltsbuch Q1'!F34</f>
        <v>0</v>
      </c>
      <c r="E41" s="91">
        <f>'Haushaltsbuch Q1'!F68</f>
        <v>0</v>
      </c>
      <c r="F41" s="91">
        <f>'Haushaltsbuch Q1'!$F$102</f>
        <v>0</v>
      </c>
      <c r="G41" s="91">
        <f>'Haushaltsbuch Q2'!$F$34</f>
        <v>0</v>
      </c>
      <c r="H41" s="91">
        <f>'Haushaltsbuch Q2'!$F$68</f>
        <v>0</v>
      </c>
      <c r="I41" s="91">
        <f>'Haushaltsbuch Q2'!$F$102</f>
        <v>0</v>
      </c>
      <c r="J41" s="91">
        <f>'Haushaltsbuch Q3'!$F$34</f>
        <v>0</v>
      </c>
      <c r="K41" s="91">
        <f>'Haushaltsbuch Q3'!$F$68</f>
        <v>0</v>
      </c>
      <c r="L41" s="91">
        <f>'Haushaltsbuch Q3'!$F$102</f>
        <v>0</v>
      </c>
      <c r="M41" s="91">
        <f>'Haushaltsbuch Q4'!$F$34</f>
        <v>0</v>
      </c>
      <c r="N41" s="91">
        <f>'Haushaltsbuch Q4'!$F$68</f>
        <v>0</v>
      </c>
      <c r="O41" s="91">
        <f>'Haushaltsbuch Q4'!$F$102</f>
        <v>0</v>
      </c>
      <c r="P41" s="93">
        <f t="shared" si="4"/>
        <v>0</v>
      </c>
    </row>
    <row r="42" spans="1:71" s="91" customFormat="1">
      <c r="B42" s="91" t="s">
        <v>25</v>
      </c>
      <c r="C42" s="93"/>
      <c r="D42" s="91">
        <f>'Haushaltsbuch Q1'!G34</f>
        <v>0</v>
      </c>
      <c r="E42" s="91">
        <f>'Haushaltsbuch Q1'!G68</f>
        <v>0</v>
      </c>
      <c r="F42" s="91">
        <f>'Haushaltsbuch Q1'!G$102</f>
        <v>0</v>
      </c>
      <c r="G42" s="91">
        <f>'Haushaltsbuch Q2'!$G$34</f>
        <v>0</v>
      </c>
      <c r="H42" s="91">
        <f>'Haushaltsbuch Q2'!$G$68</f>
        <v>0</v>
      </c>
      <c r="I42" s="91">
        <f>'Haushaltsbuch Q2'!$G$102</f>
        <v>0</v>
      </c>
      <c r="J42" s="91">
        <f>'Haushaltsbuch Q3'!$G$34</f>
        <v>0</v>
      </c>
      <c r="K42" s="91">
        <f>'Haushaltsbuch Q3'!$G$68</f>
        <v>0</v>
      </c>
      <c r="L42" s="91">
        <f>'Haushaltsbuch Q3'!$G$102</f>
        <v>0</v>
      </c>
      <c r="M42" s="91">
        <f>'Haushaltsbuch Q4'!$G$34</f>
        <v>0</v>
      </c>
      <c r="N42" s="91">
        <f>'Haushaltsbuch Q4'!$G$68</f>
        <v>0</v>
      </c>
      <c r="O42" s="91">
        <f>'Haushaltsbuch Q4'!$G$102</f>
        <v>0</v>
      </c>
      <c r="P42" s="93">
        <f t="shared" si="4"/>
        <v>0</v>
      </c>
    </row>
    <row r="43" spans="1:71" s="91" customFormat="1">
      <c r="B43" s="91" t="s">
        <v>5</v>
      </c>
      <c r="C43" s="93"/>
      <c r="D43" s="91">
        <f>'Haushaltsbuch Q1'!H34</f>
        <v>0</v>
      </c>
      <c r="E43" s="91">
        <f>'Haushaltsbuch Q1'!H68</f>
        <v>0</v>
      </c>
      <c r="F43" s="91">
        <f>'Haushaltsbuch Q1'!$H$102</f>
        <v>0</v>
      </c>
      <c r="G43" s="91">
        <f>'Haushaltsbuch Q2'!$H$34</f>
        <v>0</v>
      </c>
      <c r="H43" s="91">
        <f>'Haushaltsbuch Q2'!$H$68</f>
        <v>0</v>
      </c>
      <c r="I43" s="91">
        <f>'Haushaltsbuch Q2'!$H$102</f>
        <v>0</v>
      </c>
      <c r="J43" s="91">
        <f>'Haushaltsbuch Q3'!$H$34</f>
        <v>0</v>
      </c>
      <c r="K43" s="91">
        <f>'Haushaltsbuch Q3'!$H$68</f>
        <v>0</v>
      </c>
      <c r="L43" s="91">
        <f>'Haushaltsbuch Q3'!$H$102</f>
        <v>0</v>
      </c>
      <c r="M43" s="91">
        <f>'Haushaltsbuch Q4'!$H$34</f>
        <v>0</v>
      </c>
      <c r="N43" s="91">
        <f>'Haushaltsbuch Q4'!$H$68</f>
        <v>0</v>
      </c>
      <c r="O43" s="91">
        <f>'Haushaltsbuch Q4'!$H$102</f>
        <v>0</v>
      </c>
      <c r="P43" s="93">
        <f t="shared" si="4"/>
        <v>0</v>
      </c>
    </row>
    <row r="44" spans="1:71" s="91" customFormat="1">
      <c r="B44" s="91" t="s">
        <v>14</v>
      </c>
      <c r="C44" s="93"/>
      <c r="D44" s="91">
        <f>'Haushaltsbuch Q1'!I34</f>
        <v>0</v>
      </c>
      <c r="E44" s="91">
        <f>'Haushaltsbuch Q1'!I68</f>
        <v>0</v>
      </c>
      <c r="F44" s="91">
        <f>'Haushaltsbuch Q1'!$I$102</f>
        <v>0</v>
      </c>
      <c r="G44" s="91">
        <f>'Haushaltsbuch Q2'!$I$34</f>
        <v>0</v>
      </c>
      <c r="H44" s="91">
        <f>'Haushaltsbuch Q2'!$I$68</f>
        <v>0</v>
      </c>
      <c r="I44" s="91">
        <f>'Haushaltsbuch Q2'!$I$102</f>
        <v>0</v>
      </c>
      <c r="J44" s="91">
        <f>'Haushaltsbuch Q3'!$I$34</f>
        <v>0</v>
      </c>
      <c r="K44" s="91">
        <f>'Haushaltsbuch Q3'!$I$68</f>
        <v>0</v>
      </c>
      <c r="L44" s="91">
        <f>'Haushaltsbuch Q3'!$I$102</f>
        <v>0</v>
      </c>
      <c r="M44" s="91">
        <f>'Haushaltsbuch Q4'!$I$34</f>
        <v>0</v>
      </c>
      <c r="N44" s="91">
        <f>'Haushaltsbuch Q4'!$I$68</f>
        <v>0</v>
      </c>
      <c r="O44" s="91">
        <f>'Haushaltsbuch Q4'!$I$102</f>
        <v>0</v>
      </c>
      <c r="P44" s="93">
        <f t="shared" si="4"/>
        <v>0</v>
      </c>
    </row>
    <row r="45" spans="1:71" s="91" customFormat="1">
      <c r="B45" s="91" t="s">
        <v>14</v>
      </c>
      <c r="C45" s="93"/>
      <c r="D45" s="91">
        <f>'Haushaltsbuch Q1'!J34</f>
        <v>0</v>
      </c>
      <c r="E45" s="91">
        <f>'Haushaltsbuch Q1'!J68</f>
        <v>0</v>
      </c>
      <c r="F45" s="91">
        <f>'Haushaltsbuch Q1'!J$102</f>
        <v>0</v>
      </c>
      <c r="G45" s="91">
        <f>'Haushaltsbuch Q2'!$J$34</f>
        <v>0</v>
      </c>
      <c r="H45" s="91">
        <f>'Haushaltsbuch Q2'!$J$68</f>
        <v>0</v>
      </c>
      <c r="I45" s="91">
        <f>'Haushaltsbuch Q2'!$J$102</f>
        <v>0</v>
      </c>
      <c r="J45" s="91">
        <f>'Haushaltsbuch Q3'!$J$34</f>
        <v>0</v>
      </c>
      <c r="K45" s="91">
        <f>'Haushaltsbuch Q3'!$J$68</f>
        <v>0</v>
      </c>
      <c r="L45" s="91">
        <f>'Haushaltsbuch Q3'!$J$102</f>
        <v>0</v>
      </c>
      <c r="M45" s="91">
        <f>'Haushaltsbuch Q4'!$J$34</f>
        <v>0</v>
      </c>
      <c r="N45" s="91">
        <f>'Haushaltsbuch Q4'!$J$68</f>
        <v>0</v>
      </c>
      <c r="O45" s="91">
        <f>'Haushaltsbuch Q4'!$J$102</f>
        <v>0</v>
      </c>
      <c r="P45" s="93">
        <f t="shared" si="4"/>
        <v>0</v>
      </c>
    </row>
    <row r="46" spans="1:71" s="91" customFormat="1">
      <c r="B46" s="91" t="s">
        <v>6</v>
      </c>
      <c r="C46" s="93"/>
      <c r="D46" s="91">
        <f>'Haushaltsbuch Q1'!K34</f>
        <v>0</v>
      </c>
      <c r="E46" s="91">
        <f>'Haushaltsbuch Q1'!K68</f>
        <v>0</v>
      </c>
      <c r="F46" s="91">
        <f>'Haushaltsbuch Q1'!$K$102</f>
        <v>0</v>
      </c>
      <c r="G46" s="91">
        <f>'Haushaltsbuch Q2'!$K$34</f>
        <v>0</v>
      </c>
      <c r="H46" s="91">
        <f>'Haushaltsbuch Q2'!$K$68</f>
        <v>0</v>
      </c>
      <c r="I46" s="91">
        <f>'Haushaltsbuch Q2'!$K$102</f>
        <v>0</v>
      </c>
      <c r="J46" s="91">
        <f>'Haushaltsbuch Q3'!$K$34</f>
        <v>0</v>
      </c>
      <c r="K46" s="91">
        <f>'Haushaltsbuch Q3'!$K$68</f>
        <v>0</v>
      </c>
      <c r="L46" s="91">
        <f>'Haushaltsbuch Q3'!$K$102</f>
        <v>0</v>
      </c>
      <c r="M46" s="91">
        <f>'Haushaltsbuch Q4'!$K$34</f>
        <v>0</v>
      </c>
      <c r="N46" s="91">
        <f>'Haushaltsbuch Q4'!$K$68</f>
        <v>0</v>
      </c>
      <c r="O46" s="91">
        <f>'Haushaltsbuch Q4'!$K$102</f>
        <v>0</v>
      </c>
      <c r="P46" s="93">
        <f t="shared" si="4"/>
        <v>0</v>
      </c>
    </row>
    <row r="47" spans="1:71" s="94" customFormat="1" ht="15.6">
      <c r="B47" s="94" t="s">
        <v>33</v>
      </c>
      <c r="C47" s="95">
        <f>SUM(C37:C46)</f>
        <v>0</v>
      </c>
      <c r="D47" s="94">
        <f>SUM(D37:D46)</f>
        <v>0</v>
      </c>
      <c r="E47" s="94">
        <f t="shared" ref="E47:O47" si="5">SUM(E37:E46)</f>
        <v>0</v>
      </c>
      <c r="F47" s="94">
        <f t="shared" si="5"/>
        <v>0</v>
      </c>
      <c r="G47" s="94">
        <f t="shared" si="5"/>
        <v>0</v>
      </c>
      <c r="H47" s="94">
        <f t="shared" si="5"/>
        <v>0</v>
      </c>
      <c r="I47" s="94">
        <f t="shared" si="5"/>
        <v>0</v>
      </c>
      <c r="J47" s="94">
        <f t="shared" si="5"/>
        <v>0</v>
      </c>
      <c r="K47" s="94">
        <f t="shared" si="5"/>
        <v>0</v>
      </c>
      <c r="L47" s="94">
        <f t="shared" si="5"/>
        <v>0</v>
      </c>
      <c r="M47" s="94">
        <f t="shared" si="5"/>
        <v>0</v>
      </c>
      <c r="N47" s="94">
        <f t="shared" si="5"/>
        <v>0</v>
      </c>
      <c r="O47" s="94">
        <f t="shared" si="5"/>
        <v>0</v>
      </c>
      <c r="P47" s="93">
        <f t="shared" si="4"/>
        <v>0</v>
      </c>
    </row>
    <row r="48" spans="1:71" s="98" customFormat="1" ht="15.6">
      <c r="B48" s="98" t="s">
        <v>26</v>
      </c>
      <c r="C48" s="99">
        <f>(C35-C47)</f>
        <v>0</v>
      </c>
      <c r="D48" s="100">
        <f>(D35-D47)</f>
        <v>0</v>
      </c>
      <c r="E48" s="101">
        <f>(E35-E47)</f>
        <v>0</v>
      </c>
      <c r="F48" s="101">
        <f t="shared" ref="F48:O48" si="6">(F35-F47)</f>
        <v>0</v>
      </c>
      <c r="G48" s="101">
        <f t="shared" si="6"/>
        <v>0</v>
      </c>
      <c r="H48" s="101">
        <f t="shared" si="6"/>
        <v>0</v>
      </c>
      <c r="I48" s="101">
        <f t="shared" si="6"/>
        <v>0</v>
      </c>
      <c r="J48" s="101">
        <f t="shared" si="6"/>
        <v>0</v>
      </c>
      <c r="K48" s="101">
        <f t="shared" si="6"/>
        <v>0</v>
      </c>
      <c r="L48" s="101">
        <f t="shared" si="6"/>
        <v>0</v>
      </c>
      <c r="M48" s="101">
        <f t="shared" si="6"/>
        <v>0</v>
      </c>
      <c r="N48" s="101">
        <f t="shared" si="6"/>
        <v>0</v>
      </c>
      <c r="O48" s="97">
        <f t="shared" si="6"/>
        <v>0</v>
      </c>
      <c r="P48" s="102">
        <f t="shared" si="4"/>
        <v>0</v>
      </c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</row>
    <row r="49" spans="1:71" s="2" customFormat="1">
      <c r="C49" s="8"/>
      <c r="O49" s="9"/>
      <c r="P49" s="8"/>
    </row>
    <row r="50" spans="1:71" s="11" customFormat="1" ht="15.6">
      <c r="A50" s="112" t="s">
        <v>36</v>
      </c>
      <c r="B50" s="112"/>
      <c r="C50" s="10">
        <f>(C34+C47)</f>
        <v>0</v>
      </c>
      <c r="D50" s="11">
        <f>(D34+D47)</f>
        <v>0</v>
      </c>
      <c r="E50" s="11">
        <f>(E34+E47)</f>
        <v>0</v>
      </c>
      <c r="F50" s="11">
        <f t="shared" ref="F50:O50" si="7">(F34+F47)</f>
        <v>0</v>
      </c>
      <c r="G50" s="11">
        <f t="shared" si="7"/>
        <v>0</v>
      </c>
      <c r="H50" s="11">
        <f t="shared" si="7"/>
        <v>0</v>
      </c>
      <c r="I50" s="11">
        <f t="shared" si="7"/>
        <v>0</v>
      </c>
      <c r="J50" s="11">
        <f t="shared" si="7"/>
        <v>0</v>
      </c>
      <c r="K50" s="11">
        <f t="shared" si="7"/>
        <v>0</v>
      </c>
      <c r="L50" s="11">
        <f t="shared" si="7"/>
        <v>0</v>
      </c>
      <c r="M50" s="11">
        <f t="shared" si="7"/>
        <v>0</v>
      </c>
      <c r="N50" s="11">
        <f t="shared" si="7"/>
        <v>0</v>
      </c>
      <c r="O50" s="11">
        <f t="shared" si="7"/>
        <v>0</v>
      </c>
      <c r="P50" s="10">
        <f>SUM(D50:O50)</f>
        <v>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s="13" customFormat="1" ht="15.6">
      <c r="A51" s="113" t="s">
        <v>37</v>
      </c>
      <c r="B51" s="113"/>
      <c r="C51" s="12">
        <f>(C10-C50)</f>
        <v>0</v>
      </c>
      <c r="D51" s="13">
        <f>(D10-D50)</f>
        <v>0</v>
      </c>
      <c r="E51" s="13">
        <f>(E10-E50)</f>
        <v>0</v>
      </c>
      <c r="F51" s="13">
        <f t="shared" ref="F51:O51" si="8">(F10-F50)</f>
        <v>0</v>
      </c>
      <c r="G51" s="13">
        <f t="shared" si="8"/>
        <v>0</v>
      </c>
      <c r="H51" s="13">
        <f t="shared" si="8"/>
        <v>0</v>
      </c>
      <c r="I51" s="13">
        <f t="shared" si="8"/>
        <v>0</v>
      </c>
      <c r="J51" s="13">
        <f t="shared" si="8"/>
        <v>0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0</v>
      </c>
      <c r="O51" s="13">
        <f t="shared" si="8"/>
        <v>0</v>
      </c>
      <c r="P51" s="12">
        <f>SUM(D51:O51)</f>
        <v>0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s="17" customFormat="1" ht="15.6">
      <c r="A52" s="114" t="s">
        <v>27</v>
      </c>
      <c r="B52" s="114"/>
      <c r="C52" s="14" t="e">
        <f>(C51/C10)</f>
        <v>#DIV/0!</v>
      </c>
      <c r="D52" s="15" t="e">
        <f>(D51/D10)</f>
        <v>#DIV/0!</v>
      </c>
      <c r="E52" s="15" t="e">
        <f>(E51/E10)</f>
        <v>#DIV/0!</v>
      </c>
      <c r="F52" s="15" t="e">
        <f t="shared" ref="F52:O52" si="9">(F51/F10)</f>
        <v>#DIV/0!</v>
      </c>
      <c r="G52" s="15" t="e">
        <f t="shared" si="9"/>
        <v>#DIV/0!</v>
      </c>
      <c r="H52" s="15" t="e">
        <f t="shared" si="9"/>
        <v>#DIV/0!</v>
      </c>
      <c r="I52" s="15" t="e">
        <f t="shared" si="9"/>
        <v>#DIV/0!</v>
      </c>
      <c r="J52" s="15" t="e">
        <f t="shared" si="9"/>
        <v>#DIV/0!</v>
      </c>
      <c r="K52" s="15" t="e">
        <f t="shared" si="9"/>
        <v>#DIV/0!</v>
      </c>
      <c r="L52" s="15" t="e">
        <f t="shared" si="9"/>
        <v>#DIV/0!</v>
      </c>
      <c r="M52" s="15" t="e">
        <f t="shared" si="9"/>
        <v>#DIV/0!</v>
      </c>
      <c r="N52" s="15" t="e">
        <f t="shared" si="9"/>
        <v>#DIV/0!</v>
      </c>
      <c r="O52" s="15" t="e">
        <f t="shared" si="9"/>
        <v>#DIV/0!</v>
      </c>
      <c r="P52" s="14" t="e">
        <f>AVERAGE(D52:O52)</f>
        <v>#DIV/0!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</row>
    <row r="53" spans="1:71" s="2" customFormat="1"/>
    <row r="54" spans="1:71" s="18" customFormat="1" ht="150" customHeight="1">
      <c r="B54" s="116"/>
      <c r="C54" s="116"/>
      <c r="D54" s="116"/>
      <c r="E54" s="116"/>
      <c r="F54" s="116"/>
      <c r="G54" s="116"/>
      <c r="H54" s="116"/>
    </row>
    <row r="55" spans="1:71" s="2" customFormat="1"/>
    <row r="56" spans="1:71" s="2" customFormat="1"/>
    <row r="57" spans="1:71" s="2" customFormat="1"/>
    <row r="58" spans="1:71" s="2" customFormat="1"/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</sheetData>
  <mergeCells count="5">
    <mergeCell ref="A50:B50"/>
    <mergeCell ref="A51:B51"/>
    <mergeCell ref="A52:B52"/>
    <mergeCell ref="A1:P4"/>
    <mergeCell ref="B54:H54"/>
  </mergeCells>
  <conditionalFormatting sqref="E37:O37">
    <cfRule type="cellIs" dxfId="12" priority="14" operator="greaterThan">
      <formula>$C$37</formula>
    </cfRule>
  </conditionalFormatting>
  <conditionalFormatting sqref="E38:O38">
    <cfRule type="cellIs" dxfId="11" priority="15" operator="greaterThan">
      <formula>$C$38</formula>
    </cfRule>
  </conditionalFormatting>
  <conditionalFormatting sqref="E39:O39">
    <cfRule type="cellIs" dxfId="10" priority="16" operator="greaterThan">
      <formula>$C$39</formula>
    </cfRule>
  </conditionalFormatting>
  <conditionalFormatting sqref="E40:O40">
    <cfRule type="cellIs" dxfId="9" priority="17" operator="greaterThan">
      <formula>$C$40</formula>
    </cfRule>
    <cfRule type="cellIs" dxfId="8" priority="18" operator="greaterThan">
      <formula>$C$40</formula>
    </cfRule>
  </conditionalFormatting>
  <conditionalFormatting sqref="E41:O41">
    <cfRule type="cellIs" dxfId="7" priority="19" operator="greaterThan">
      <formula>$C$41</formula>
    </cfRule>
  </conditionalFormatting>
  <conditionalFormatting sqref="E42:O42">
    <cfRule type="cellIs" dxfId="6" priority="20" operator="greaterThan">
      <formula>$C$42</formula>
    </cfRule>
  </conditionalFormatting>
  <conditionalFormatting sqref="E43:O43">
    <cfRule type="cellIs" dxfId="5" priority="21" operator="greaterThan">
      <formula>$C$43</formula>
    </cfRule>
  </conditionalFormatting>
  <conditionalFormatting sqref="E44:O44">
    <cfRule type="cellIs" dxfId="4" priority="22" operator="greaterThan">
      <formula>$C$44</formula>
    </cfRule>
  </conditionalFormatting>
  <conditionalFormatting sqref="E45:O45">
    <cfRule type="cellIs" dxfId="3" priority="23" operator="greaterThan">
      <formula>$C$45</formula>
    </cfRule>
  </conditionalFormatting>
  <conditionalFormatting sqref="E46:O46">
    <cfRule type="cellIs" dxfId="2" priority="24" operator="greaterThan">
      <formula>$C$46</formula>
    </cfRule>
  </conditionalFormatting>
  <conditionalFormatting sqref="E47:O47">
    <cfRule type="cellIs" dxfId="1" priority="25" operator="greaterThan">
      <formula>$C$47</formula>
    </cfRule>
  </conditionalFormatting>
  <conditionalFormatting sqref="E48:O48">
    <cfRule type="cellIs" dxfId="0" priority="26" operator="lessThan">
      <formula>$C$48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9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A66" sqref="A66"/>
    </sheetView>
  </sheetViews>
  <sheetFormatPr baseColWidth="10" defaultColWidth="10.796875" defaultRowHeight="15"/>
  <cols>
    <col min="1" max="1" width="10.796875" style="25"/>
    <col min="2" max="2" width="14.5" style="28" bestFit="1" customWidth="1"/>
    <col min="3" max="3" width="17.296875" style="28" bestFit="1" customWidth="1"/>
    <col min="4" max="5" width="10.796875" style="28"/>
    <col min="6" max="6" width="15.19921875" style="28" customWidth="1"/>
    <col min="7" max="7" width="20.19921875" style="28" bestFit="1" customWidth="1"/>
    <col min="8" max="10" width="8.796875" style="28" customWidth="1"/>
    <col min="11" max="11" width="11" style="28" bestFit="1" customWidth="1"/>
    <col min="12" max="12" width="8.19921875" style="28" customWidth="1"/>
    <col min="13" max="16384" width="10.796875" style="28"/>
  </cols>
  <sheetData>
    <row r="1" spans="1:12" s="22" customFormat="1" ht="15.6">
      <c r="A1" s="19"/>
      <c r="B1" s="103" t="s">
        <v>0</v>
      </c>
      <c r="C1" s="103" t="s">
        <v>1</v>
      </c>
      <c r="D1" s="103" t="s">
        <v>2</v>
      </c>
      <c r="E1" s="103" t="s">
        <v>3</v>
      </c>
      <c r="F1" s="103" t="s">
        <v>39</v>
      </c>
      <c r="G1" s="103" t="s">
        <v>38</v>
      </c>
      <c r="H1" s="103" t="s">
        <v>5</v>
      </c>
      <c r="I1" s="104" t="s">
        <v>14</v>
      </c>
      <c r="J1" s="104" t="s">
        <v>14</v>
      </c>
      <c r="K1" s="103" t="s">
        <v>6</v>
      </c>
      <c r="L1" s="103" t="s">
        <v>29</v>
      </c>
    </row>
    <row r="2" spans="1:12" s="22" customFormat="1" ht="15.6">
      <c r="A2" s="105" t="s">
        <v>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22" customFormat="1" ht="15.6">
      <c r="A3" s="107">
        <v>42370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08">
        <f>SUM(B3:K3)</f>
        <v>0</v>
      </c>
    </row>
    <row r="4" spans="1:12" s="22" customFormat="1" ht="15.6">
      <c r="A4" s="107">
        <v>42371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08">
        <f t="shared" ref="L4:L34" si="0">SUM(B4:K4)</f>
        <v>0</v>
      </c>
    </row>
    <row r="5" spans="1:12" s="22" customFormat="1" ht="15.6">
      <c r="A5" s="107">
        <v>42372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8">
        <f t="shared" si="0"/>
        <v>0</v>
      </c>
    </row>
    <row r="6" spans="1:12" s="22" customFormat="1" ht="15.6">
      <c r="A6" s="107">
        <v>42373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08">
        <f t="shared" si="0"/>
        <v>0</v>
      </c>
    </row>
    <row r="7" spans="1:12" s="22" customFormat="1" ht="15.6">
      <c r="A7" s="107">
        <v>42374</v>
      </c>
      <c r="B7" s="110"/>
      <c r="C7" s="110"/>
      <c r="D7" s="110"/>
      <c r="E7" s="111"/>
      <c r="F7" s="110"/>
      <c r="G7" s="110"/>
      <c r="H7" s="110"/>
      <c r="I7" s="110"/>
      <c r="J7" s="110"/>
      <c r="K7" s="111"/>
      <c r="L7" s="108">
        <f t="shared" si="0"/>
        <v>0</v>
      </c>
    </row>
    <row r="8" spans="1:12" s="22" customFormat="1" ht="15.6">
      <c r="A8" s="107">
        <v>42375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08">
        <f t="shared" si="0"/>
        <v>0</v>
      </c>
    </row>
    <row r="9" spans="1:12" s="22" customFormat="1" ht="15.6">
      <c r="A9" s="107">
        <v>42376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08">
        <f t="shared" si="0"/>
        <v>0</v>
      </c>
    </row>
    <row r="10" spans="1:12" s="22" customFormat="1" ht="15.6">
      <c r="A10" s="107">
        <v>42377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08">
        <f t="shared" si="0"/>
        <v>0</v>
      </c>
    </row>
    <row r="11" spans="1:12">
      <c r="A11" s="107">
        <v>42378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08">
        <f t="shared" si="0"/>
        <v>0</v>
      </c>
    </row>
    <row r="12" spans="1:12">
      <c r="A12" s="107">
        <v>42379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08">
        <f t="shared" si="0"/>
        <v>0</v>
      </c>
    </row>
    <row r="13" spans="1:12">
      <c r="A13" s="107">
        <v>42380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08">
        <f t="shared" si="0"/>
        <v>0</v>
      </c>
    </row>
    <row r="14" spans="1:12">
      <c r="A14" s="107">
        <v>42381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08">
        <f t="shared" si="0"/>
        <v>0</v>
      </c>
    </row>
    <row r="15" spans="1:12">
      <c r="A15" s="107">
        <v>42382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08">
        <f t="shared" si="0"/>
        <v>0</v>
      </c>
    </row>
    <row r="16" spans="1:12">
      <c r="A16" s="107">
        <v>42383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08">
        <f t="shared" si="0"/>
        <v>0</v>
      </c>
    </row>
    <row r="17" spans="1:12">
      <c r="A17" s="107">
        <v>42384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08">
        <f t="shared" si="0"/>
        <v>0</v>
      </c>
    </row>
    <row r="18" spans="1:12">
      <c r="A18" s="107">
        <v>42385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08">
        <f t="shared" si="0"/>
        <v>0</v>
      </c>
    </row>
    <row r="19" spans="1:12">
      <c r="A19" s="107">
        <v>42386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08">
        <f t="shared" si="0"/>
        <v>0</v>
      </c>
    </row>
    <row r="20" spans="1:12">
      <c r="A20" s="107">
        <v>42387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08">
        <f t="shared" si="0"/>
        <v>0</v>
      </c>
    </row>
    <row r="21" spans="1:12">
      <c r="A21" s="107">
        <v>42388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08">
        <f t="shared" si="0"/>
        <v>0</v>
      </c>
    </row>
    <row r="22" spans="1:12">
      <c r="A22" s="107">
        <v>42389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08">
        <f t="shared" si="0"/>
        <v>0</v>
      </c>
    </row>
    <row r="23" spans="1:12">
      <c r="A23" s="107">
        <v>42390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08">
        <f t="shared" si="0"/>
        <v>0</v>
      </c>
    </row>
    <row r="24" spans="1:12">
      <c r="A24" s="107">
        <v>42391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08">
        <f t="shared" si="0"/>
        <v>0</v>
      </c>
    </row>
    <row r="25" spans="1:12">
      <c r="A25" s="107">
        <v>42392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08">
        <f t="shared" si="0"/>
        <v>0</v>
      </c>
    </row>
    <row r="26" spans="1:12">
      <c r="A26" s="107">
        <v>42393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08">
        <f t="shared" si="0"/>
        <v>0</v>
      </c>
    </row>
    <row r="27" spans="1:12">
      <c r="A27" s="107">
        <v>42394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08">
        <f t="shared" si="0"/>
        <v>0</v>
      </c>
    </row>
    <row r="28" spans="1:12">
      <c r="A28" s="107">
        <v>42395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08">
        <f t="shared" si="0"/>
        <v>0</v>
      </c>
    </row>
    <row r="29" spans="1:12">
      <c r="A29" s="107">
        <v>42396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08">
        <f t="shared" si="0"/>
        <v>0</v>
      </c>
    </row>
    <row r="30" spans="1:12">
      <c r="A30" s="107">
        <v>42397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08">
        <f t="shared" si="0"/>
        <v>0</v>
      </c>
    </row>
    <row r="31" spans="1:12">
      <c r="A31" s="107">
        <v>42398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08">
        <f t="shared" si="0"/>
        <v>0</v>
      </c>
    </row>
    <row r="32" spans="1:12">
      <c r="A32" s="107">
        <v>42399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08">
        <f t="shared" si="0"/>
        <v>0</v>
      </c>
    </row>
    <row r="33" spans="1:15">
      <c r="A33" s="107">
        <v>42400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08">
        <f t="shared" si="0"/>
        <v>0</v>
      </c>
    </row>
    <row r="34" spans="1:15" s="22" customFormat="1" ht="15.6">
      <c r="A34" s="109" t="s">
        <v>7</v>
      </c>
      <c r="B34" s="106">
        <f>SUM(B3:B33)</f>
        <v>0</v>
      </c>
      <c r="C34" s="106">
        <f>SUM(C3:C33)</f>
        <v>0</v>
      </c>
      <c r="D34" s="106">
        <f>SUM(D3:D33)</f>
        <v>0</v>
      </c>
      <c r="E34" s="106">
        <f>SUM(E3:E33)</f>
        <v>0</v>
      </c>
      <c r="F34" s="106">
        <f t="shared" ref="F34" si="1">SUM(F3:F33)</f>
        <v>0</v>
      </c>
      <c r="G34" s="106">
        <f>SUM(G3:G33)</f>
        <v>0</v>
      </c>
      <c r="H34" s="106">
        <f>SUM(H3:H33)</f>
        <v>0</v>
      </c>
      <c r="I34" s="106">
        <f t="shared" ref="I34:K34" si="2">SUM(I3:I33)</f>
        <v>0</v>
      </c>
      <c r="J34" s="106">
        <f t="shared" si="2"/>
        <v>0</v>
      </c>
      <c r="K34" s="106">
        <f t="shared" si="2"/>
        <v>0</v>
      </c>
      <c r="L34" s="108">
        <f t="shared" si="0"/>
        <v>0</v>
      </c>
    </row>
    <row r="35" spans="1:15">
      <c r="A35" s="19"/>
    </row>
    <row r="36" spans="1:15" s="32" customFormat="1" ht="15.6">
      <c r="A36" s="30" t="s">
        <v>28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5" s="32" customFormat="1">
      <c r="A37" s="33">
        <v>42401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1">
        <f t="shared" ref="L37:L65" si="3">SUM(B37:K37)</f>
        <v>0</v>
      </c>
    </row>
    <row r="38" spans="1:15" s="32" customFormat="1">
      <c r="A38" s="33">
        <v>42402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1">
        <f t="shared" si="3"/>
        <v>0</v>
      </c>
    </row>
    <row r="39" spans="1:15" s="32" customFormat="1">
      <c r="A39" s="33">
        <v>42403</v>
      </c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1">
        <f t="shared" si="3"/>
        <v>0</v>
      </c>
    </row>
    <row r="40" spans="1:15" s="32" customFormat="1">
      <c r="A40" s="33">
        <v>42404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1">
        <f t="shared" si="3"/>
        <v>0</v>
      </c>
    </row>
    <row r="41" spans="1:15" s="32" customFormat="1">
      <c r="A41" s="33">
        <v>42405</v>
      </c>
      <c r="B41" s="34"/>
      <c r="C41" s="34"/>
      <c r="D41" s="34"/>
      <c r="E41" s="34"/>
      <c r="F41" s="34"/>
      <c r="G41" s="34"/>
      <c r="H41" s="34"/>
      <c r="I41" s="34"/>
      <c r="J41" s="34"/>
      <c r="K41" s="35"/>
      <c r="L41" s="31">
        <f t="shared" si="3"/>
        <v>0</v>
      </c>
    </row>
    <row r="42" spans="1:15" s="32" customFormat="1">
      <c r="A42" s="33">
        <v>42406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1">
        <f t="shared" si="3"/>
        <v>0</v>
      </c>
    </row>
    <row r="43" spans="1:15" s="32" customFormat="1">
      <c r="A43" s="33">
        <v>42407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1">
        <f>SUM(B43:K43)</f>
        <v>0</v>
      </c>
    </row>
    <row r="44" spans="1:15" s="32" customFormat="1">
      <c r="A44" s="33">
        <v>42408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>
        <f t="shared" si="3"/>
        <v>0</v>
      </c>
    </row>
    <row r="45" spans="1:15" s="32" customFormat="1">
      <c r="A45" s="33">
        <v>42409</v>
      </c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1">
        <f t="shared" si="3"/>
        <v>0</v>
      </c>
    </row>
    <row r="46" spans="1:15" s="32" customFormat="1" ht="15.6">
      <c r="A46" s="33">
        <v>42410</v>
      </c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1">
        <f t="shared" si="3"/>
        <v>0</v>
      </c>
      <c r="O46" s="36"/>
    </row>
    <row r="47" spans="1:15" s="32" customFormat="1" ht="15.6">
      <c r="A47" s="33">
        <v>42411</v>
      </c>
      <c r="B47" s="34"/>
      <c r="C47" s="34"/>
      <c r="D47" s="34"/>
      <c r="E47" s="34"/>
      <c r="F47" s="34"/>
      <c r="G47" s="35"/>
      <c r="H47" s="34"/>
      <c r="I47" s="34"/>
      <c r="J47" s="34"/>
      <c r="K47" s="34"/>
      <c r="L47" s="31">
        <f t="shared" si="3"/>
        <v>0</v>
      </c>
      <c r="O47" s="36"/>
    </row>
    <row r="48" spans="1:15" s="32" customFormat="1" ht="15.6">
      <c r="A48" s="33">
        <v>42412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>
        <f t="shared" si="3"/>
        <v>0</v>
      </c>
      <c r="O48" s="36"/>
    </row>
    <row r="49" spans="1:15" s="32" customFormat="1" ht="15.6">
      <c r="A49" s="33">
        <v>42413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1">
        <f t="shared" si="3"/>
        <v>0</v>
      </c>
      <c r="O49" s="36"/>
    </row>
    <row r="50" spans="1:15" s="32" customFormat="1" ht="15.6">
      <c r="A50" s="33">
        <v>42414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1">
        <f t="shared" si="3"/>
        <v>0</v>
      </c>
      <c r="O50" s="36"/>
    </row>
    <row r="51" spans="1:15" s="32" customFormat="1" ht="15.6">
      <c r="A51" s="33">
        <v>42415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1">
        <f t="shared" si="3"/>
        <v>0</v>
      </c>
      <c r="O51" s="36"/>
    </row>
    <row r="52" spans="1:15" s="32" customFormat="1" ht="15.6">
      <c r="A52" s="33">
        <v>42416</v>
      </c>
      <c r="B52" s="35"/>
      <c r="C52" s="34"/>
      <c r="D52" s="34"/>
      <c r="E52" s="34"/>
      <c r="F52" s="34"/>
      <c r="G52" s="34"/>
      <c r="H52" s="34"/>
      <c r="I52" s="34"/>
      <c r="J52" s="34"/>
      <c r="K52" s="35"/>
      <c r="L52" s="31">
        <f t="shared" si="3"/>
        <v>0</v>
      </c>
      <c r="O52" s="36"/>
    </row>
    <row r="53" spans="1:15" s="32" customFormat="1" ht="15.6">
      <c r="A53" s="33">
        <v>42417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1">
        <f t="shared" si="3"/>
        <v>0</v>
      </c>
      <c r="O53" s="36"/>
    </row>
    <row r="54" spans="1:15" s="32" customFormat="1" ht="15.6">
      <c r="A54" s="33">
        <v>42418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1">
        <f t="shared" si="3"/>
        <v>0</v>
      </c>
      <c r="O54" s="36"/>
    </row>
    <row r="55" spans="1:15" s="32" customFormat="1" ht="15.6">
      <c r="A55" s="33">
        <v>42419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1">
        <f t="shared" si="3"/>
        <v>0</v>
      </c>
      <c r="O55" s="36"/>
    </row>
    <row r="56" spans="1:15" s="32" customFormat="1" ht="15.6">
      <c r="A56" s="33">
        <v>42420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1">
        <f t="shared" si="3"/>
        <v>0</v>
      </c>
      <c r="O56" s="36"/>
    </row>
    <row r="57" spans="1:15" s="32" customFormat="1">
      <c r="A57" s="33">
        <v>42421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1">
        <f t="shared" si="3"/>
        <v>0</v>
      </c>
    </row>
    <row r="58" spans="1:15" s="32" customFormat="1">
      <c r="A58" s="33">
        <v>42422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1">
        <f t="shared" si="3"/>
        <v>0</v>
      </c>
    </row>
    <row r="59" spans="1:15" s="32" customFormat="1">
      <c r="A59" s="33">
        <v>42423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1">
        <f t="shared" si="3"/>
        <v>0</v>
      </c>
    </row>
    <row r="60" spans="1:15" s="32" customFormat="1">
      <c r="A60" s="33">
        <v>42424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1">
        <f t="shared" si="3"/>
        <v>0</v>
      </c>
    </row>
    <row r="61" spans="1:15" s="32" customFormat="1">
      <c r="A61" s="33">
        <v>42425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1">
        <f t="shared" si="3"/>
        <v>0</v>
      </c>
    </row>
    <row r="62" spans="1:15" s="32" customFormat="1">
      <c r="A62" s="33">
        <v>42426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1">
        <f t="shared" si="3"/>
        <v>0</v>
      </c>
    </row>
    <row r="63" spans="1:15" s="32" customFormat="1">
      <c r="A63" s="33">
        <v>42427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1">
        <f t="shared" si="3"/>
        <v>0</v>
      </c>
    </row>
    <row r="64" spans="1:15" s="32" customFormat="1">
      <c r="A64" s="33">
        <v>42428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1">
        <f t="shared" si="3"/>
        <v>0</v>
      </c>
    </row>
    <row r="65" spans="1:12" s="32" customFormat="1">
      <c r="A65" s="33">
        <v>42429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1">
        <f t="shared" si="3"/>
        <v>0</v>
      </c>
    </row>
    <row r="66" spans="1:12" s="32" customFormat="1">
      <c r="A66" s="3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1">
        <f t="shared" ref="L66:L67" si="4">SUM(B66:K66)</f>
        <v>0</v>
      </c>
    </row>
    <row r="67" spans="1:12" s="32" customFormat="1">
      <c r="A67" s="3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1">
        <f t="shared" si="4"/>
        <v>0</v>
      </c>
    </row>
    <row r="68" spans="1:12" s="36" customFormat="1" ht="15.6">
      <c r="A68" s="38" t="s">
        <v>7</v>
      </c>
      <c r="B68" s="39">
        <f>SUM(B37:B67)</f>
        <v>0</v>
      </c>
      <c r="C68" s="39">
        <f>SUM(C37:C67)</f>
        <v>0</v>
      </c>
      <c r="D68" s="39">
        <f>SUM(D37:D67)</f>
        <v>0</v>
      </c>
      <c r="E68" s="39">
        <f t="shared" ref="E68:K68" si="5">SUM(E37:E67)</f>
        <v>0</v>
      </c>
      <c r="F68" s="39">
        <f t="shared" si="5"/>
        <v>0</v>
      </c>
      <c r="G68" s="39">
        <f t="shared" si="5"/>
        <v>0</v>
      </c>
      <c r="H68" s="39">
        <f t="shared" si="5"/>
        <v>0</v>
      </c>
      <c r="I68" s="39">
        <f t="shared" si="5"/>
        <v>0</v>
      </c>
      <c r="J68" s="39">
        <f t="shared" si="5"/>
        <v>0</v>
      </c>
      <c r="K68" s="39">
        <f t="shared" si="5"/>
        <v>0</v>
      </c>
      <c r="L68" s="39">
        <f>SUM(B68:K68)</f>
        <v>0</v>
      </c>
    </row>
    <row r="69" spans="1:12" s="32" customFormat="1">
      <c r="A69" s="40"/>
    </row>
    <row r="70" spans="1:12" s="32" customFormat="1" ht="15.6">
      <c r="A70" s="41" t="s">
        <v>12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s="32" customFormat="1">
      <c r="A71" s="43">
        <v>42430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2">
        <f t="shared" ref="L71:L102" si="6">SUM(B71:K71)</f>
        <v>0</v>
      </c>
    </row>
    <row r="72" spans="1:12" s="32" customFormat="1">
      <c r="A72" s="43">
        <v>42431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2">
        <f t="shared" si="6"/>
        <v>0</v>
      </c>
    </row>
    <row r="73" spans="1:12" s="32" customFormat="1">
      <c r="A73" s="43">
        <v>42432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2">
        <f t="shared" si="6"/>
        <v>0</v>
      </c>
    </row>
    <row r="74" spans="1:12" s="32" customFormat="1">
      <c r="A74" s="43">
        <v>42433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2">
        <f t="shared" si="6"/>
        <v>0</v>
      </c>
    </row>
    <row r="75" spans="1:12" s="32" customFormat="1">
      <c r="A75" s="43">
        <v>42434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2">
        <f t="shared" si="6"/>
        <v>0</v>
      </c>
    </row>
    <row r="76" spans="1:12" s="32" customFormat="1">
      <c r="A76" s="43">
        <v>42435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2">
        <f t="shared" si="6"/>
        <v>0</v>
      </c>
    </row>
    <row r="77" spans="1:12" s="32" customFormat="1">
      <c r="A77" s="43">
        <v>42436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2">
        <f t="shared" si="6"/>
        <v>0</v>
      </c>
    </row>
    <row r="78" spans="1:12" s="32" customFormat="1">
      <c r="A78" s="43">
        <v>42437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2">
        <f t="shared" si="6"/>
        <v>0</v>
      </c>
    </row>
    <row r="79" spans="1:12" s="32" customFormat="1">
      <c r="A79" s="43">
        <v>42438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2">
        <f t="shared" si="6"/>
        <v>0</v>
      </c>
    </row>
    <row r="80" spans="1:12" s="32" customFormat="1">
      <c r="A80" s="43">
        <v>42439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2">
        <f t="shared" si="6"/>
        <v>0</v>
      </c>
    </row>
    <row r="81" spans="1:12" s="32" customFormat="1">
      <c r="A81" s="43">
        <v>42440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2">
        <f t="shared" si="6"/>
        <v>0</v>
      </c>
    </row>
    <row r="82" spans="1:12" s="32" customFormat="1">
      <c r="A82" s="43">
        <v>42441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2">
        <f t="shared" si="6"/>
        <v>0</v>
      </c>
    </row>
    <row r="83" spans="1:12" s="32" customFormat="1">
      <c r="A83" s="43">
        <v>42442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2">
        <f t="shared" si="6"/>
        <v>0</v>
      </c>
    </row>
    <row r="84" spans="1:12" s="32" customFormat="1">
      <c r="A84" s="43">
        <v>42443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2">
        <f t="shared" si="6"/>
        <v>0</v>
      </c>
    </row>
    <row r="85" spans="1:12" s="32" customFormat="1">
      <c r="A85" s="43">
        <v>42444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2">
        <f t="shared" si="6"/>
        <v>0</v>
      </c>
    </row>
    <row r="86" spans="1:12" s="32" customFormat="1">
      <c r="A86" s="43">
        <v>42445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2">
        <f t="shared" si="6"/>
        <v>0</v>
      </c>
    </row>
    <row r="87" spans="1:12" s="32" customFormat="1">
      <c r="A87" s="43">
        <v>42446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2">
        <f t="shared" si="6"/>
        <v>0</v>
      </c>
    </row>
    <row r="88" spans="1:12" s="32" customFormat="1">
      <c r="A88" s="43">
        <v>42447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2">
        <f t="shared" si="6"/>
        <v>0</v>
      </c>
    </row>
    <row r="89" spans="1:12" s="32" customFormat="1">
      <c r="A89" s="43">
        <v>42448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2">
        <f t="shared" si="6"/>
        <v>0</v>
      </c>
    </row>
    <row r="90" spans="1:12" s="32" customFormat="1">
      <c r="A90" s="43">
        <v>42449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2">
        <f t="shared" si="6"/>
        <v>0</v>
      </c>
    </row>
    <row r="91" spans="1:12" s="32" customFormat="1">
      <c r="A91" s="43">
        <v>42450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2">
        <f t="shared" si="6"/>
        <v>0</v>
      </c>
    </row>
    <row r="92" spans="1:12" s="32" customFormat="1">
      <c r="A92" s="43">
        <v>42451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2">
        <f t="shared" si="6"/>
        <v>0</v>
      </c>
    </row>
    <row r="93" spans="1:12" s="32" customFormat="1">
      <c r="A93" s="43">
        <v>42452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2">
        <f t="shared" si="6"/>
        <v>0</v>
      </c>
    </row>
    <row r="94" spans="1:12" s="32" customFormat="1">
      <c r="A94" s="43">
        <v>42453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2">
        <f t="shared" si="6"/>
        <v>0</v>
      </c>
    </row>
    <row r="95" spans="1:12" s="32" customFormat="1">
      <c r="A95" s="43">
        <v>42454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2">
        <f t="shared" si="6"/>
        <v>0</v>
      </c>
    </row>
    <row r="96" spans="1:12" s="32" customFormat="1">
      <c r="A96" s="43">
        <v>42455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2">
        <f t="shared" si="6"/>
        <v>0</v>
      </c>
    </row>
    <row r="97" spans="1:12" s="32" customFormat="1">
      <c r="A97" s="43">
        <v>42456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2">
        <f t="shared" si="6"/>
        <v>0</v>
      </c>
    </row>
    <row r="98" spans="1:12" s="32" customFormat="1">
      <c r="A98" s="43">
        <v>42457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2">
        <f t="shared" si="6"/>
        <v>0</v>
      </c>
    </row>
    <row r="99" spans="1:12" s="32" customFormat="1">
      <c r="A99" s="43">
        <v>42458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2">
        <f t="shared" si="6"/>
        <v>0</v>
      </c>
    </row>
    <row r="100" spans="1:12" s="32" customFormat="1">
      <c r="A100" s="43">
        <v>42459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2">
        <f t="shared" si="6"/>
        <v>0</v>
      </c>
    </row>
    <row r="101" spans="1:12" s="32" customFormat="1">
      <c r="A101" s="43">
        <v>42460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2">
        <f t="shared" si="6"/>
        <v>0</v>
      </c>
    </row>
    <row r="102" spans="1:12" s="32" customFormat="1" ht="15.6">
      <c r="A102" s="45" t="s">
        <v>7</v>
      </c>
      <c r="B102" s="46">
        <f>SUM(B71:B101)</f>
        <v>0</v>
      </c>
      <c r="C102" s="46">
        <f>SUM(C71:C101)</f>
        <v>0</v>
      </c>
      <c r="D102" s="46">
        <f>SUM(D71:D101)</f>
        <v>0</v>
      </c>
      <c r="E102" s="46">
        <f t="shared" ref="E102:H102" si="7">SUM(E71:E101)</f>
        <v>0</v>
      </c>
      <c r="F102" s="46">
        <f t="shared" si="7"/>
        <v>0</v>
      </c>
      <c r="G102" s="46">
        <f t="shared" si="7"/>
        <v>0</v>
      </c>
      <c r="H102" s="46">
        <f t="shared" si="7"/>
        <v>0</v>
      </c>
      <c r="I102" s="46">
        <f t="shared" ref="I102" si="8">SUM(I71:I101)</f>
        <v>0</v>
      </c>
      <c r="J102" s="46">
        <f t="shared" ref="J102" si="9">SUM(J71:J101)</f>
        <v>0</v>
      </c>
      <c r="K102" s="46">
        <f>SUM(K71:K101)</f>
        <v>0</v>
      </c>
      <c r="L102" s="46">
        <f t="shared" si="6"/>
        <v>0</v>
      </c>
    </row>
    <row r="103" spans="1:12">
      <c r="A103" s="19"/>
    </row>
    <row r="104" spans="1:12">
      <c r="A104" s="19"/>
    </row>
    <row r="105" spans="1:12">
      <c r="A105" s="19"/>
    </row>
    <row r="106" spans="1:12">
      <c r="A106" s="19"/>
    </row>
    <row r="107" spans="1:12">
      <c r="A107" s="19"/>
    </row>
    <row r="108" spans="1:12">
      <c r="A108" s="19"/>
    </row>
    <row r="109" spans="1:12">
      <c r="A109" s="19"/>
    </row>
    <row r="110" spans="1:12">
      <c r="A110" s="19"/>
    </row>
    <row r="111" spans="1:12">
      <c r="A111" s="19"/>
    </row>
    <row r="112" spans="1:12">
      <c r="A112" s="19"/>
    </row>
    <row r="113" spans="1:1">
      <c r="A113" s="19"/>
    </row>
    <row r="114" spans="1:1">
      <c r="A114" s="19"/>
    </row>
    <row r="115" spans="1:1">
      <c r="A115" s="19"/>
    </row>
    <row r="116" spans="1:1">
      <c r="A116" s="19"/>
    </row>
    <row r="117" spans="1:1">
      <c r="A117" s="19"/>
    </row>
    <row r="118" spans="1:1">
      <c r="A118" s="19"/>
    </row>
    <row r="119" spans="1:1">
      <c r="A119" s="19"/>
    </row>
    <row r="120" spans="1:1">
      <c r="A120" s="19"/>
    </row>
    <row r="121" spans="1:1">
      <c r="A121" s="19"/>
    </row>
    <row r="122" spans="1:1">
      <c r="A122" s="19"/>
    </row>
    <row r="123" spans="1:1">
      <c r="A123" s="19"/>
    </row>
    <row r="124" spans="1:1">
      <c r="A124" s="19"/>
    </row>
    <row r="125" spans="1:1">
      <c r="A125" s="19"/>
    </row>
    <row r="126" spans="1:1">
      <c r="A126" s="19"/>
    </row>
    <row r="127" spans="1:1">
      <c r="A127" s="19"/>
    </row>
    <row r="128" spans="1:1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2"/>
  <sheetViews>
    <sheetView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baseColWidth="10" defaultColWidth="10.796875" defaultRowHeight="15"/>
  <cols>
    <col min="1" max="1" width="6" style="19" bestFit="1" customWidth="1"/>
    <col min="2" max="2" width="14.5" style="28" customWidth="1"/>
    <col min="3" max="3" width="17.296875" style="28" bestFit="1" customWidth="1"/>
    <col min="4" max="4" width="10.296875" style="28" bestFit="1" customWidth="1"/>
    <col min="5" max="5" width="11.296875" style="28" bestFit="1" customWidth="1"/>
    <col min="6" max="6" width="14.796875" style="28" bestFit="1" customWidth="1"/>
    <col min="7" max="7" width="20.19921875" style="28" bestFit="1" customWidth="1"/>
    <col min="8" max="8" width="9" style="28" bestFit="1" customWidth="1"/>
    <col min="9" max="10" width="2.5" style="28" bestFit="1" customWidth="1"/>
    <col min="11" max="11" width="11" style="28" bestFit="1" customWidth="1"/>
    <col min="12" max="12" width="7.296875" style="28" bestFit="1" customWidth="1"/>
    <col min="13" max="16384" width="10.796875" style="28"/>
  </cols>
  <sheetData>
    <row r="1" spans="1:12" s="22" customFormat="1" ht="15.6">
      <c r="A1" s="19"/>
      <c r="B1" s="20" t="s">
        <v>0</v>
      </c>
      <c r="C1" s="20" t="s">
        <v>1</v>
      </c>
      <c r="D1" s="20" t="s">
        <v>2</v>
      </c>
      <c r="E1" s="20" t="s">
        <v>3</v>
      </c>
      <c r="F1" s="20" t="s">
        <v>39</v>
      </c>
      <c r="G1" s="20" t="s">
        <v>38</v>
      </c>
      <c r="H1" s="20" t="s">
        <v>5</v>
      </c>
      <c r="I1" s="21" t="s">
        <v>14</v>
      </c>
      <c r="J1" s="21" t="s">
        <v>14</v>
      </c>
      <c r="K1" s="20" t="s">
        <v>6</v>
      </c>
      <c r="L1" s="20" t="s">
        <v>29</v>
      </c>
    </row>
    <row r="2" spans="1:12" s="32" customFormat="1" ht="15.6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2" customFormat="1">
      <c r="A3" s="49">
        <v>42461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48">
        <f>SUM(B3:K3)</f>
        <v>0</v>
      </c>
    </row>
    <row r="4" spans="1:12" s="32" customFormat="1">
      <c r="A4" s="49">
        <v>42462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48">
        <f t="shared" ref="L4:L34" si="0">SUM(B4:K4)</f>
        <v>0</v>
      </c>
    </row>
    <row r="5" spans="1:12" s="32" customFormat="1">
      <c r="A5" s="49">
        <v>42463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48">
        <f t="shared" si="0"/>
        <v>0</v>
      </c>
    </row>
    <row r="6" spans="1:12" s="32" customFormat="1">
      <c r="A6" s="49">
        <v>42464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48">
        <f t="shared" si="0"/>
        <v>0</v>
      </c>
    </row>
    <row r="7" spans="1:12" s="32" customFormat="1">
      <c r="A7" s="49">
        <v>42465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48">
        <f t="shared" si="0"/>
        <v>0</v>
      </c>
    </row>
    <row r="8" spans="1:12" s="32" customFormat="1">
      <c r="A8" s="49">
        <v>42466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48">
        <f t="shared" si="0"/>
        <v>0</v>
      </c>
    </row>
    <row r="9" spans="1:12" s="32" customFormat="1">
      <c r="A9" s="49">
        <v>42467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48">
        <f t="shared" si="0"/>
        <v>0</v>
      </c>
    </row>
    <row r="10" spans="1:12" s="32" customFormat="1">
      <c r="A10" s="49">
        <v>42468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48">
        <f t="shared" si="0"/>
        <v>0</v>
      </c>
    </row>
    <row r="11" spans="1:12" s="32" customFormat="1">
      <c r="A11" s="49">
        <v>42469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48">
        <f t="shared" si="0"/>
        <v>0</v>
      </c>
    </row>
    <row r="12" spans="1:12" s="32" customFormat="1">
      <c r="A12" s="49">
        <v>42470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48">
        <f t="shared" si="0"/>
        <v>0</v>
      </c>
    </row>
    <row r="13" spans="1:12" s="32" customFormat="1">
      <c r="A13" s="49">
        <v>42471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48">
        <f t="shared" si="0"/>
        <v>0</v>
      </c>
    </row>
    <row r="14" spans="1:12" s="32" customFormat="1">
      <c r="A14" s="49">
        <v>42472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8">
        <f t="shared" si="0"/>
        <v>0</v>
      </c>
    </row>
    <row r="15" spans="1:12" s="32" customFormat="1">
      <c r="A15" s="49">
        <v>42473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8">
        <f t="shared" si="0"/>
        <v>0</v>
      </c>
    </row>
    <row r="16" spans="1:12" s="32" customFormat="1">
      <c r="A16" s="49">
        <v>42474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48">
        <f t="shared" si="0"/>
        <v>0</v>
      </c>
    </row>
    <row r="17" spans="1:12" s="32" customFormat="1">
      <c r="A17" s="49">
        <v>42475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48">
        <f t="shared" si="0"/>
        <v>0</v>
      </c>
    </row>
    <row r="18" spans="1:12" s="32" customFormat="1">
      <c r="A18" s="49">
        <v>42476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48">
        <f t="shared" si="0"/>
        <v>0</v>
      </c>
    </row>
    <row r="19" spans="1:12" s="32" customFormat="1">
      <c r="A19" s="49">
        <v>42477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48">
        <f t="shared" si="0"/>
        <v>0</v>
      </c>
    </row>
    <row r="20" spans="1:12" s="32" customFormat="1">
      <c r="A20" s="49">
        <v>42478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48">
        <f t="shared" si="0"/>
        <v>0</v>
      </c>
    </row>
    <row r="21" spans="1:12" s="32" customFormat="1">
      <c r="A21" s="49">
        <v>42479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8">
        <f t="shared" si="0"/>
        <v>0</v>
      </c>
    </row>
    <row r="22" spans="1:12" s="32" customFormat="1">
      <c r="A22" s="49">
        <v>42480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48">
        <f t="shared" si="0"/>
        <v>0</v>
      </c>
    </row>
    <row r="23" spans="1:12" s="32" customFormat="1">
      <c r="A23" s="49">
        <v>42481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8">
        <f t="shared" si="0"/>
        <v>0</v>
      </c>
    </row>
    <row r="24" spans="1:12" s="32" customFormat="1">
      <c r="A24" s="49">
        <v>42482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48">
        <f t="shared" si="0"/>
        <v>0</v>
      </c>
    </row>
    <row r="25" spans="1:12" s="32" customFormat="1">
      <c r="A25" s="49">
        <v>42483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8">
        <f t="shared" si="0"/>
        <v>0</v>
      </c>
    </row>
    <row r="26" spans="1:12" s="32" customFormat="1">
      <c r="A26" s="49">
        <v>42484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48">
        <f t="shared" si="0"/>
        <v>0</v>
      </c>
    </row>
    <row r="27" spans="1:12" s="32" customFormat="1">
      <c r="A27" s="49">
        <v>42485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8">
        <f t="shared" si="0"/>
        <v>0</v>
      </c>
    </row>
    <row r="28" spans="1:12" s="32" customFormat="1">
      <c r="A28" s="49">
        <v>42486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48">
        <f t="shared" si="0"/>
        <v>0</v>
      </c>
    </row>
    <row r="29" spans="1:12" s="32" customFormat="1">
      <c r="A29" s="49">
        <v>42487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8">
        <f t="shared" si="0"/>
        <v>0</v>
      </c>
    </row>
    <row r="30" spans="1:12" s="32" customFormat="1">
      <c r="A30" s="49">
        <v>42488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48">
        <f t="shared" si="0"/>
        <v>0</v>
      </c>
    </row>
    <row r="31" spans="1:12" s="32" customFormat="1">
      <c r="A31" s="49">
        <v>42489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48">
        <f t="shared" si="0"/>
        <v>0</v>
      </c>
    </row>
    <row r="32" spans="1:12" s="32" customFormat="1">
      <c r="A32" s="49">
        <v>42490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48">
        <f t="shared" si="0"/>
        <v>0</v>
      </c>
    </row>
    <row r="33" spans="1:12" s="32" customFormat="1">
      <c r="A33" s="5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8">
        <f t="shared" si="0"/>
        <v>0</v>
      </c>
    </row>
    <row r="34" spans="1:12" s="32" customFormat="1" ht="15.6">
      <c r="A34" s="51" t="s">
        <v>7</v>
      </c>
      <c r="B34" s="52">
        <f>SUM(B3:B33)</f>
        <v>0</v>
      </c>
      <c r="C34" s="52">
        <f>SUM(C3:C33)</f>
        <v>0</v>
      </c>
      <c r="D34" s="52">
        <f t="shared" ref="D34:K34" si="1">SUM(D3:D33)</f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52">
        <f t="shared" si="1"/>
        <v>0</v>
      </c>
      <c r="J34" s="52">
        <f t="shared" si="1"/>
        <v>0</v>
      </c>
      <c r="K34" s="52">
        <f t="shared" si="1"/>
        <v>0</v>
      </c>
      <c r="L34" s="52">
        <f t="shared" si="0"/>
        <v>0</v>
      </c>
    </row>
    <row r="35" spans="1:12" s="32" customFormat="1">
      <c r="A35" s="40"/>
    </row>
    <row r="36" spans="1:12" s="32" customFormat="1" ht="15.6">
      <c r="A36" s="41" t="s">
        <v>15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s="32" customFormat="1">
      <c r="A37" s="43">
        <v>42491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2">
        <f>SUM(B37:K37)</f>
        <v>0</v>
      </c>
    </row>
    <row r="38" spans="1:12" s="32" customFormat="1">
      <c r="A38" s="43">
        <v>42492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2">
        <f t="shared" ref="L38:L68" si="2">SUM(B38:K38)</f>
        <v>0</v>
      </c>
    </row>
    <row r="39" spans="1:12" s="32" customFormat="1">
      <c r="A39" s="43">
        <v>42493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2">
        <f t="shared" si="2"/>
        <v>0</v>
      </c>
    </row>
    <row r="40" spans="1:12" s="32" customFormat="1">
      <c r="A40" s="43">
        <v>42494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2">
        <f t="shared" si="2"/>
        <v>0</v>
      </c>
    </row>
    <row r="41" spans="1:12" s="32" customFormat="1">
      <c r="A41" s="43">
        <v>42495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2">
        <f t="shared" si="2"/>
        <v>0</v>
      </c>
    </row>
    <row r="42" spans="1:12" s="32" customFormat="1">
      <c r="A42" s="43">
        <v>42496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2">
        <f t="shared" si="2"/>
        <v>0</v>
      </c>
    </row>
    <row r="43" spans="1:12" s="32" customFormat="1">
      <c r="A43" s="43">
        <v>42497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2">
        <f t="shared" si="2"/>
        <v>0</v>
      </c>
    </row>
    <row r="44" spans="1:12" s="32" customFormat="1">
      <c r="A44" s="43">
        <v>42498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2">
        <f t="shared" si="2"/>
        <v>0</v>
      </c>
    </row>
    <row r="45" spans="1:12" s="32" customFormat="1">
      <c r="A45" s="43">
        <v>42499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2">
        <f t="shared" si="2"/>
        <v>0</v>
      </c>
    </row>
    <row r="46" spans="1:12" s="32" customFormat="1">
      <c r="A46" s="43">
        <v>42500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2">
        <f t="shared" si="2"/>
        <v>0</v>
      </c>
    </row>
    <row r="47" spans="1:12" s="32" customFormat="1">
      <c r="A47" s="43">
        <v>42501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2">
        <f t="shared" si="2"/>
        <v>0</v>
      </c>
    </row>
    <row r="48" spans="1:12" s="32" customFormat="1">
      <c r="A48" s="43">
        <v>42502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2">
        <f t="shared" si="2"/>
        <v>0</v>
      </c>
    </row>
    <row r="49" spans="1:12" s="32" customFormat="1">
      <c r="A49" s="43">
        <v>42503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2">
        <f t="shared" si="2"/>
        <v>0</v>
      </c>
    </row>
    <row r="50" spans="1:12" s="32" customFormat="1">
      <c r="A50" s="43">
        <v>42504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2">
        <f t="shared" si="2"/>
        <v>0</v>
      </c>
    </row>
    <row r="51" spans="1:12" s="32" customFormat="1">
      <c r="A51" s="43">
        <v>42505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2">
        <f t="shared" si="2"/>
        <v>0</v>
      </c>
    </row>
    <row r="52" spans="1:12" s="32" customFormat="1">
      <c r="A52" s="43">
        <v>42506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2">
        <f t="shared" si="2"/>
        <v>0</v>
      </c>
    </row>
    <row r="53" spans="1:12" s="32" customFormat="1">
      <c r="A53" s="43">
        <v>42507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2">
        <f t="shared" si="2"/>
        <v>0</v>
      </c>
    </row>
    <row r="54" spans="1:12" s="32" customFormat="1">
      <c r="A54" s="43">
        <v>42508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2">
        <f t="shared" si="2"/>
        <v>0</v>
      </c>
    </row>
    <row r="55" spans="1:12" s="32" customFormat="1">
      <c r="A55" s="43">
        <v>42509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2">
        <f t="shared" si="2"/>
        <v>0</v>
      </c>
    </row>
    <row r="56" spans="1:12" s="32" customFormat="1">
      <c r="A56" s="43">
        <v>42510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2">
        <f t="shared" si="2"/>
        <v>0</v>
      </c>
    </row>
    <row r="57" spans="1:12" s="32" customFormat="1">
      <c r="A57" s="43">
        <v>42511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2">
        <f t="shared" si="2"/>
        <v>0</v>
      </c>
    </row>
    <row r="58" spans="1:12" s="32" customFormat="1">
      <c r="A58" s="43">
        <v>42512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2">
        <f t="shared" si="2"/>
        <v>0</v>
      </c>
    </row>
    <row r="59" spans="1:12" s="32" customFormat="1">
      <c r="A59" s="43">
        <v>42513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2">
        <f t="shared" si="2"/>
        <v>0</v>
      </c>
    </row>
    <row r="60" spans="1:12" s="32" customFormat="1">
      <c r="A60" s="43">
        <v>42514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2">
        <f t="shared" si="2"/>
        <v>0</v>
      </c>
    </row>
    <row r="61" spans="1:12" s="32" customFormat="1">
      <c r="A61" s="43">
        <v>42515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2">
        <f t="shared" si="2"/>
        <v>0</v>
      </c>
    </row>
    <row r="62" spans="1:12" s="32" customFormat="1">
      <c r="A62" s="43">
        <v>42516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2">
        <f t="shared" si="2"/>
        <v>0</v>
      </c>
    </row>
    <row r="63" spans="1:12" s="32" customFormat="1">
      <c r="A63" s="43">
        <v>42517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2">
        <f t="shared" si="2"/>
        <v>0</v>
      </c>
    </row>
    <row r="64" spans="1:12" s="32" customFormat="1">
      <c r="A64" s="43">
        <v>42518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2">
        <f t="shared" si="2"/>
        <v>0</v>
      </c>
    </row>
    <row r="65" spans="1:12" s="32" customFormat="1">
      <c r="A65" s="43">
        <v>42519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2">
        <f t="shared" si="2"/>
        <v>0</v>
      </c>
    </row>
    <row r="66" spans="1:12" s="32" customFormat="1">
      <c r="A66" s="43">
        <v>42520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2">
        <f t="shared" si="2"/>
        <v>0</v>
      </c>
    </row>
    <row r="67" spans="1:12" s="32" customFormat="1">
      <c r="A67" s="43">
        <v>42521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2">
        <f>SUM(B67:K67)</f>
        <v>0</v>
      </c>
    </row>
    <row r="68" spans="1:12" s="36" customFormat="1" ht="15.6">
      <c r="A68" s="41" t="s">
        <v>7</v>
      </c>
      <c r="B68" s="46">
        <f>SUM(B37:B67)</f>
        <v>0</v>
      </c>
      <c r="C68" s="46">
        <f>SUM(C37:C67)</f>
        <v>0</v>
      </c>
      <c r="D68" s="46">
        <f t="shared" ref="D68:K68" si="3">SUM(D37:D67)</f>
        <v>0</v>
      </c>
      <c r="E68" s="46">
        <f t="shared" si="3"/>
        <v>0</v>
      </c>
      <c r="F68" s="46">
        <f t="shared" si="3"/>
        <v>0</v>
      </c>
      <c r="G68" s="46">
        <f t="shared" si="3"/>
        <v>0</v>
      </c>
      <c r="H68" s="46">
        <f t="shared" si="3"/>
        <v>0</v>
      </c>
      <c r="I68" s="46">
        <f t="shared" si="3"/>
        <v>0</v>
      </c>
      <c r="J68" s="46">
        <f t="shared" si="3"/>
        <v>0</v>
      </c>
      <c r="K68" s="46">
        <f t="shared" si="3"/>
        <v>0</v>
      </c>
      <c r="L68" s="46">
        <f t="shared" si="2"/>
        <v>0</v>
      </c>
    </row>
    <row r="69" spans="1:12" s="32" customFormat="1">
      <c r="A69" s="40"/>
    </row>
    <row r="70" spans="1:12" s="32" customFormat="1" ht="15.6">
      <c r="A70" s="30" t="s">
        <v>16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s="32" customFormat="1">
      <c r="A71" s="33">
        <v>42522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1">
        <f>SUM(B71:K71)</f>
        <v>0</v>
      </c>
    </row>
    <row r="72" spans="1:12" s="32" customFormat="1">
      <c r="A72" s="33">
        <v>42523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1">
        <f t="shared" ref="L72:L102" si="4">SUM(B72:K72)</f>
        <v>0</v>
      </c>
    </row>
    <row r="73" spans="1:12" s="32" customFormat="1">
      <c r="A73" s="33">
        <v>42524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1">
        <f t="shared" si="4"/>
        <v>0</v>
      </c>
    </row>
    <row r="74" spans="1:12" s="32" customFormat="1">
      <c r="A74" s="33">
        <v>42525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1">
        <f t="shared" si="4"/>
        <v>0</v>
      </c>
    </row>
    <row r="75" spans="1:12" s="32" customFormat="1">
      <c r="A75" s="33">
        <v>42526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1">
        <f t="shared" si="4"/>
        <v>0</v>
      </c>
    </row>
    <row r="76" spans="1:12" s="32" customFormat="1">
      <c r="A76" s="33">
        <v>42527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1">
        <f t="shared" si="4"/>
        <v>0</v>
      </c>
    </row>
    <row r="77" spans="1:12" s="32" customFormat="1">
      <c r="A77" s="33">
        <v>42528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1">
        <f t="shared" si="4"/>
        <v>0</v>
      </c>
    </row>
    <row r="78" spans="1:12" s="32" customFormat="1">
      <c r="A78" s="33">
        <v>42529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1">
        <f t="shared" si="4"/>
        <v>0</v>
      </c>
    </row>
    <row r="79" spans="1:12" s="32" customFormat="1">
      <c r="A79" s="33">
        <v>42530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1">
        <f t="shared" si="4"/>
        <v>0</v>
      </c>
    </row>
    <row r="80" spans="1:12" s="32" customFormat="1">
      <c r="A80" s="33">
        <v>42531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1">
        <f t="shared" si="4"/>
        <v>0</v>
      </c>
    </row>
    <row r="81" spans="1:12" s="32" customFormat="1">
      <c r="A81" s="33">
        <v>42532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1">
        <f t="shared" si="4"/>
        <v>0</v>
      </c>
    </row>
    <row r="82" spans="1:12" s="32" customFormat="1">
      <c r="A82" s="33">
        <v>42533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1">
        <f t="shared" si="4"/>
        <v>0</v>
      </c>
    </row>
    <row r="83" spans="1:12" s="32" customFormat="1">
      <c r="A83" s="33">
        <v>42534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1">
        <f t="shared" si="4"/>
        <v>0</v>
      </c>
    </row>
    <row r="84" spans="1:12" s="32" customFormat="1">
      <c r="A84" s="33">
        <v>42535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1">
        <f t="shared" si="4"/>
        <v>0</v>
      </c>
    </row>
    <row r="85" spans="1:12" s="32" customFormat="1">
      <c r="A85" s="33">
        <v>42536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1">
        <f t="shared" si="4"/>
        <v>0</v>
      </c>
    </row>
    <row r="86" spans="1:12" s="32" customFormat="1">
      <c r="A86" s="33">
        <v>42537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1">
        <f t="shared" si="4"/>
        <v>0</v>
      </c>
    </row>
    <row r="87" spans="1:12" s="32" customFormat="1">
      <c r="A87" s="33">
        <v>42538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1">
        <f t="shared" si="4"/>
        <v>0</v>
      </c>
    </row>
    <row r="88" spans="1:12" s="32" customFormat="1">
      <c r="A88" s="33">
        <v>42539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1">
        <f t="shared" si="4"/>
        <v>0</v>
      </c>
    </row>
    <row r="89" spans="1:12" s="32" customFormat="1">
      <c r="A89" s="33">
        <v>42540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1">
        <f t="shared" si="4"/>
        <v>0</v>
      </c>
    </row>
    <row r="90" spans="1:12" s="32" customFormat="1">
      <c r="A90" s="33">
        <v>42541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1">
        <f t="shared" si="4"/>
        <v>0</v>
      </c>
    </row>
    <row r="91" spans="1:12" s="32" customFormat="1">
      <c r="A91" s="33">
        <v>42542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1">
        <f t="shared" si="4"/>
        <v>0</v>
      </c>
    </row>
    <row r="92" spans="1:12" s="32" customFormat="1">
      <c r="A92" s="33">
        <v>42543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1">
        <f t="shared" si="4"/>
        <v>0</v>
      </c>
    </row>
    <row r="93" spans="1:12" s="32" customFormat="1">
      <c r="A93" s="33">
        <v>42544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1">
        <f t="shared" si="4"/>
        <v>0</v>
      </c>
    </row>
    <row r="94" spans="1:12" s="32" customFormat="1">
      <c r="A94" s="33">
        <v>42545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1">
        <f t="shared" si="4"/>
        <v>0</v>
      </c>
    </row>
    <row r="95" spans="1:12" s="32" customFormat="1">
      <c r="A95" s="33">
        <v>42546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1">
        <f t="shared" si="4"/>
        <v>0</v>
      </c>
    </row>
    <row r="96" spans="1:12" s="32" customFormat="1">
      <c r="A96" s="33">
        <v>42547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1">
        <f t="shared" si="4"/>
        <v>0</v>
      </c>
    </row>
    <row r="97" spans="1:12" s="32" customFormat="1">
      <c r="A97" s="33">
        <v>42548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1">
        <f t="shared" si="4"/>
        <v>0</v>
      </c>
    </row>
    <row r="98" spans="1:12" s="32" customFormat="1">
      <c r="A98" s="33">
        <v>42549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1">
        <f t="shared" si="4"/>
        <v>0</v>
      </c>
    </row>
    <row r="99" spans="1:12" s="32" customFormat="1">
      <c r="A99" s="33">
        <v>42550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1">
        <f t="shared" si="4"/>
        <v>0</v>
      </c>
    </row>
    <row r="100" spans="1:12" s="32" customFormat="1">
      <c r="A100" s="33">
        <v>42551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1">
        <f t="shared" si="4"/>
        <v>0</v>
      </c>
    </row>
    <row r="101" spans="1:12" s="32" customFormat="1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1">
        <f t="shared" si="4"/>
        <v>0</v>
      </c>
    </row>
    <row r="102" spans="1:12" s="36" customFormat="1" ht="15.6">
      <c r="A102" s="30" t="s">
        <v>7</v>
      </c>
      <c r="B102" s="39">
        <f>SUM(B71:B101)</f>
        <v>0</v>
      </c>
      <c r="C102" s="39">
        <f t="shared" ref="C102:K102" si="5">SUM(C71:C101)</f>
        <v>0</v>
      </c>
      <c r="D102" s="39">
        <f t="shared" si="5"/>
        <v>0</v>
      </c>
      <c r="E102" s="39">
        <f t="shared" si="5"/>
        <v>0</v>
      </c>
      <c r="F102" s="39">
        <f t="shared" si="5"/>
        <v>0</v>
      </c>
      <c r="G102" s="39">
        <f t="shared" si="5"/>
        <v>0</v>
      </c>
      <c r="H102" s="39">
        <f t="shared" si="5"/>
        <v>0</v>
      </c>
      <c r="I102" s="39">
        <f t="shared" si="5"/>
        <v>0</v>
      </c>
      <c r="J102" s="39">
        <f t="shared" si="5"/>
        <v>0</v>
      </c>
      <c r="K102" s="39">
        <f t="shared" si="5"/>
        <v>0</v>
      </c>
      <c r="L102" s="39">
        <f t="shared" si="4"/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2"/>
  <sheetViews>
    <sheetView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A101" sqref="A101:XFD101"/>
    </sheetView>
  </sheetViews>
  <sheetFormatPr baseColWidth="10" defaultColWidth="10.796875" defaultRowHeight="15"/>
  <cols>
    <col min="1" max="1" width="10.796875" style="19"/>
    <col min="2" max="2" width="14.5" style="28" bestFit="1" customWidth="1"/>
    <col min="3" max="3" width="17.296875" style="28" bestFit="1" customWidth="1"/>
    <col min="4" max="5" width="10.796875" style="28"/>
    <col min="6" max="6" width="14.796875" style="28" bestFit="1" customWidth="1"/>
    <col min="7" max="7" width="20.19921875" style="28" bestFit="1" customWidth="1"/>
    <col min="8" max="10" width="10.796875" style="28"/>
    <col min="11" max="11" width="11" style="28" bestFit="1" customWidth="1"/>
    <col min="12" max="16384" width="10.796875" style="28"/>
  </cols>
  <sheetData>
    <row r="1" spans="1:12" ht="15.6">
      <c r="B1" s="20" t="s">
        <v>0</v>
      </c>
      <c r="C1" s="20" t="s">
        <v>1</v>
      </c>
      <c r="D1" s="20" t="s">
        <v>2</v>
      </c>
      <c r="E1" s="20" t="s">
        <v>3</v>
      </c>
      <c r="F1" s="20" t="s">
        <v>39</v>
      </c>
      <c r="G1" s="20" t="s">
        <v>38</v>
      </c>
      <c r="H1" s="20" t="s">
        <v>5</v>
      </c>
      <c r="I1" s="21" t="s">
        <v>14</v>
      </c>
      <c r="J1" s="21" t="s">
        <v>14</v>
      </c>
      <c r="K1" s="20" t="s">
        <v>6</v>
      </c>
      <c r="L1" s="20" t="s">
        <v>29</v>
      </c>
    </row>
    <row r="2" spans="1:12" ht="15.6">
      <c r="A2" s="23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6">
      <c r="A3" s="25">
        <v>42552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6">
        <f>SUM(B3:K3)</f>
        <v>0</v>
      </c>
    </row>
    <row r="4" spans="1:12" ht="15.6">
      <c r="A4" s="25">
        <v>42553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6">
        <f t="shared" ref="L4:L33" si="0">SUM(B4:K4)</f>
        <v>0</v>
      </c>
    </row>
    <row r="5" spans="1:12" ht="15.6">
      <c r="A5" s="25">
        <v>42554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26">
        <f t="shared" si="0"/>
        <v>0</v>
      </c>
    </row>
    <row r="6" spans="1:12" ht="15.6">
      <c r="A6" s="25">
        <v>42555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26">
        <f t="shared" si="0"/>
        <v>0</v>
      </c>
    </row>
    <row r="7" spans="1:12" ht="15.6">
      <c r="A7" s="25">
        <v>42556</v>
      </c>
      <c r="B7" s="53"/>
      <c r="C7" s="53"/>
      <c r="D7" s="53"/>
      <c r="E7" s="54"/>
      <c r="F7" s="53"/>
      <c r="G7" s="53"/>
      <c r="H7" s="53"/>
      <c r="I7" s="53"/>
      <c r="J7" s="53"/>
      <c r="K7" s="54"/>
      <c r="L7" s="26">
        <f t="shared" si="0"/>
        <v>0</v>
      </c>
    </row>
    <row r="8" spans="1:12" ht="15.6">
      <c r="A8" s="25">
        <v>42557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6">
        <f t="shared" si="0"/>
        <v>0</v>
      </c>
    </row>
    <row r="9" spans="1:12" ht="15.6">
      <c r="A9" s="25">
        <v>42558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6">
        <f t="shared" si="0"/>
        <v>0</v>
      </c>
    </row>
    <row r="10" spans="1:12" ht="15.6">
      <c r="A10" s="25">
        <v>42559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26">
        <f t="shared" si="0"/>
        <v>0</v>
      </c>
    </row>
    <row r="11" spans="1:12">
      <c r="A11" s="25">
        <v>42560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26">
        <f t="shared" si="0"/>
        <v>0</v>
      </c>
    </row>
    <row r="12" spans="1:12">
      <c r="A12" s="25">
        <v>42561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26">
        <f t="shared" si="0"/>
        <v>0</v>
      </c>
    </row>
    <row r="13" spans="1:12">
      <c r="A13" s="25">
        <v>42562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26">
        <f t="shared" si="0"/>
        <v>0</v>
      </c>
    </row>
    <row r="14" spans="1:12">
      <c r="A14" s="25">
        <v>42563</v>
      </c>
      <c r="B14" s="54"/>
      <c r="C14" s="55"/>
      <c r="D14" s="55"/>
      <c r="E14" s="54"/>
      <c r="F14" s="55"/>
      <c r="G14" s="55"/>
      <c r="H14" s="55"/>
      <c r="I14" s="55"/>
      <c r="J14" s="55"/>
      <c r="K14" s="55"/>
      <c r="L14" s="26">
        <f t="shared" si="0"/>
        <v>0</v>
      </c>
    </row>
    <row r="15" spans="1:12">
      <c r="A15" s="25">
        <v>42564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26">
        <f t="shared" si="0"/>
        <v>0</v>
      </c>
    </row>
    <row r="16" spans="1:12">
      <c r="A16" s="25">
        <v>42565</v>
      </c>
      <c r="B16" s="54"/>
      <c r="C16" s="55"/>
      <c r="D16" s="55"/>
      <c r="E16" s="56"/>
      <c r="F16" s="55"/>
      <c r="G16" s="55"/>
      <c r="H16" s="55"/>
      <c r="I16" s="55"/>
      <c r="J16" s="55"/>
      <c r="K16" s="55"/>
      <c r="L16" s="26">
        <f t="shared" si="0"/>
        <v>0</v>
      </c>
    </row>
    <row r="17" spans="1:12">
      <c r="A17" s="25">
        <v>42566</v>
      </c>
      <c r="B17" s="55"/>
      <c r="C17" s="55"/>
      <c r="D17" s="55"/>
      <c r="E17" s="55"/>
      <c r="F17" s="55"/>
      <c r="G17" s="55"/>
      <c r="H17" s="54"/>
      <c r="I17" s="54"/>
      <c r="J17" s="54"/>
      <c r="K17" s="54"/>
      <c r="L17" s="26">
        <f t="shared" si="0"/>
        <v>0</v>
      </c>
    </row>
    <row r="18" spans="1:12">
      <c r="A18" s="25">
        <v>42567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26">
        <f t="shared" si="0"/>
        <v>0</v>
      </c>
    </row>
    <row r="19" spans="1:12">
      <c r="A19" s="25">
        <v>42568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26">
        <f t="shared" si="0"/>
        <v>0</v>
      </c>
    </row>
    <row r="20" spans="1:12">
      <c r="A20" s="25">
        <v>42569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26">
        <f t="shared" si="0"/>
        <v>0</v>
      </c>
    </row>
    <row r="21" spans="1:12">
      <c r="A21" s="25">
        <v>42570</v>
      </c>
      <c r="B21" s="55"/>
      <c r="C21" s="55"/>
      <c r="D21" s="55"/>
      <c r="E21" s="54"/>
      <c r="F21" s="55"/>
      <c r="G21" s="55"/>
      <c r="H21" s="55"/>
      <c r="I21" s="55"/>
      <c r="J21" s="55"/>
      <c r="K21" s="55"/>
      <c r="L21" s="26">
        <f t="shared" si="0"/>
        <v>0</v>
      </c>
    </row>
    <row r="22" spans="1:12">
      <c r="A22" s="25">
        <v>42571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26">
        <f t="shared" si="0"/>
        <v>0</v>
      </c>
    </row>
    <row r="23" spans="1:12">
      <c r="A23" s="25">
        <v>42572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26">
        <f t="shared" si="0"/>
        <v>0</v>
      </c>
    </row>
    <row r="24" spans="1:12">
      <c r="A24" s="25">
        <v>42573</v>
      </c>
      <c r="B24" s="55"/>
      <c r="C24" s="55"/>
      <c r="D24" s="55"/>
      <c r="E24" s="55"/>
      <c r="F24" s="55"/>
      <c r="G24" s="55"/>
      <c r="H24" s="27"/>
      <c r="I24" s="27"/>
      <c r="J24" s="27"/>
      <c r="K24" s="54"/>
      <c r="L24" s="26">
        <f t="shared" si="0"/>
        <v>0</v>
      </c>
    </row>
    <row r="25" spans="1:12">
      <c r="A25" s="25">
        <v>42574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26">
        <f t="shared" si="0"/>
        <v>0</v>
      </c>
    </row>
    <row r="26" spans="1:12">
      <c r="A26" s="25">
        <v>42575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26">
        <f t="shared" si="0"/>
        <v>0</v>
      </c>
    </row>
    <row r="27" spans="1:12">
      <c r="A27" s="25">
        <v>42576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6">
        <f t="shared" si="0"/>
        <v>0</v>
      </c>
    </row>
    <row r="28" spans="1:12">
      <c r="A28" s="25">
        <v>42577</v>
      </c>
      <c r="B28" s="55"/>
      <c r="C28" s="55"/>
      <c r="D28" s="55"/>
      <c r="E28" s="54"/>
      <c r="F28" s="55"/>
      <c r="G28" s="55"/>
      <c r="H28" s="55"/>
      <c r="I28" s="55"/>
      <c r="J28" s="55"/>
      <c r="K28" s="55"/>
      <c r="L28" s="26">
        <f t="shared" si="0"/>
        <v>0</v>
      </c>
    </row>
    <row r="29" spans="1:12">
      <c r="A29" s="25">
        <v>42578</v>
      </c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26">
        <f t="shared" si="0"/>
        <v>0</v>
      </c>
    </row>
    <row r="30" spans="1:12">
      <c r="A30" s="25">
        <v>42579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26">
        <f t="shared" si="0"/>
        <v>0</v>
      </c>
    </row>
    <row r="31" spans="1:12">
      <c r="A31" s="25">
        <v>42580</v>
      </c>
      <c r="B31" s="57"/>
      <c r="C31" s="55"/>
      <c r="D31" s="55"/>
      <c r="E31" s="55"/>
      <c r="F31" s="55"/>
      <c r="G31" s="55"/>
      <c r="H31" s="27"/>
      <c r="I31" s="27"/>
      <c r="J31" s="27"/>
      <c r="K31" s="57"/>
      <c r="L31" s="26">
        <f t="shared" si="0"/>
        <v>0</v>
      </c>
    </row>
    <row r="32" spans="1:12">
      <c r="A32" s="25">
        <v>42581</v>
      </c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26">
        <f t="shared" si="0"/>
        <v>0</v>
      </c>
    </row>
    <row r="33" spans="1:12">
      <c r="A33" s="25">
        <v>42582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6">
        <f t="shared" si="0"/>
        <v>0</v>
      </c>
    </row>
    <row r="34" spans="1:12" ht="15.6">
      <c r="A34" s="29" t="s">
        <v>7</v>
      </c>
      <c r="B34" s="24">
        <f>SUM(B3:B33)</f>
        <v>0</v>
      </c>
      <c r="C34" s="24">
        <f>SUM(C3:C33)</f>
        <v>0</v>
      </c>
      <c r="D34" s="24">
        <f t="shared" ref="D34:F34" si="1">SUM(D3:D33)</f>
        <v>0</v>
      </c>
      <c r="E34" s="24">
        <f>SUM(E3:E33)</f>
        <v>0</v>
      </c>
      <c r="F34" s="24">
        <f t="shared" si="1"/>
        <v>0</v>
      </c>
      <c r="G34" s="24">
        <f>SUM(G3:G33)</f>
        <v>0</v>
      </c>
      <c r="H34" s="24">
        <f t="shared" ref="H34:K34" si="2">SUM(H3:H33)</f>
        <v>0</v>
      </c>
      <c r="I34" s="24">
        <f t="shared" si="2"/>
        <v>0</v>
      </c>
      <c r="J34" s="24">
        <f t="shared" si="2"/>
        <v>0</v>
      </c>
      <c r="K34" s="24">
        <f t="shared" si="2"/>
        <v>0</v>
      </c>
      <c r="L34" s="24">
        <f>SUM(L3:L33)</f>
        <v>0</v>
      </c>
    </row>
    <row r="36" spans="1:12" ht="15.6">
      <c r="A36" s="58" t="s">
        <v>18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>
      <c r="A37" s="60">
        <v>42583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59">
        <f t="shared" ref="L37:L65" si="3">SUM(B37:K37)</f>
        <v>0</v>
      </c>
    </row>
    <row r="38" spans="1:12">
      <c r="A38" s="60">
        <v>42584</v>
      </c>
      <c r="B38" s="62"/>
      <c r="C38" s="61"/>
      <c r="D38" s="61"/>
      <c r="E38" s="61"/>
      <c r="F38" s="61"/>
      <c r="G38" s="61"/>
      <c r="H38" s="61"/>
      <c r="I38" s="61"/>
      <c r="J38" s="61"/>
      <c r="K38" s="61"/>
      <c r="L38" s="59">
        <f t="shared" si="3"/>
        <v>0</v>
      </c>
    </row>
    <row r="39" spans="1:12">
      <c r="A39" s="60">
        <v>42585</v>
      </c>
      <c r="B39" s="63"/>
      <c r="C39" s="61"/>
      <c r="D39" s="61"/>
      <c r="E39" s="61"/>
      <c r="F39" s="61"/>
      <c r="G39" s="61"/>
      <c r="H39" s="61"/>
      <c r="I39" s="61"/>
      <c r="J39" s="61"/>
      <c r="K39" s="61"/>
      <c r="L39" s="59">
        <f t="shared" si="3"/>
        <v>0</v>
      </c>
    </row>
    <row r="40" spans="1:12">
      <c r="A40" s="60">
        <v>42586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59">
        <f t="shared" si="3"/>
        <v>0</v>
      </c>
    </row>
    <row r="41" spans="1:12">
      <c r="A41" s="60">
        <v>42587</v>
      </c>
      <c r="B41" s="61"/>
      <c r="C41" s="61"/>
      <c r="D41" s="61"/>
      <c r="E41" s="61"/>
      <c r="F41" s="61"/>
      <c r="G41" s="61"/>
      <c r="H41" s="61"/>
      <c r="I41" s="61"/>
      <c r="J41" s="61"/>
      <c r="K41" s="63"/>
      <c r="L41" s="59">
        <f t="shared" si="3"/>
        <v>0</v>
      </c>
    </row>
    <row r="42" spans="1:12">
      <c r="A42" s="60">
        <v>42588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59">
        <f t="shared" si="3"/>
        <v>0</v>
      </c>
    </row>
    <row r="43" spans="1:12">
      <c r="A43" s="60">
        <v>42589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59">
        <f t="shared" si="3"/>
        <v>0</v>
      </c>
    </row>
    <row r="44" spans="1:12">
      <c r="A44" s="60">
        <v>42590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59">
        <f>SUM(B44:K44)</f>
        <v>0</v>
      </c>
    </row>
    <row r="45" spans="1:12">
      <c r="A45" s="60">
        <v>42591</v>
      </c>
      <c r="B45" s="63"/>
      <c r="C45" s="61"/>
      <c r="D45" s="61"/>
      <c r="E45" s="61"/>
      <c r="F45" s="61"/>
      <c r="G45" s="61"/>
      <c r="H45" s="61"/>
      <c r="I45" s="61"/>
      <c r="J45" s="61"/>
      <c r="K45" s="61"/>
      <c r="L45" s="59">
        <f t="shared" si="3"/>
        <v>0</v>
      </c>
    </row>
    <row r="46" spans="1:12">
      <c r="A46" s="60">
        <v>42592</v>
      </c>
      <c r="B46" s="63"/>
      <c r="C46" s="61"/>
      <c r="D46" s="61"/>
      <c r="E46" s="61"/>
      <c r="F46" s="61"/>
      <c r="G46" s="61"/>
      <c r="H46" s="61"/>
      <c r="I46" s="61"/>
      <c r="J46" s="61"/>
      <c r="K46" s="61"/>
      <c r="L46" s="59">
        <f t="shared" si="3"/>
        <v>0</v>
      </c>
    </row>
    <row r="47" spans="1:12">
      <c r="A47" s="60">
        <v>42593</v>
      </c>
      <c r="B47" s="61"/>
      <c r="C47" s="61"/>
      <c r="D47" s="61"/>
      <c r="E47" s="61"/>
      <c r="F47" s="61"/>
      <c r="G47" s="63"/>
      <c r="H47" s="61"/>
      <c r="I47" s="61"/>
      <c r="J47" s="61"/>
      <c r="K47" s="61"/>
      <c r="L47" s="59">
        <f t="shared" si="3"/>
        <v>0</v>
      </c>
    </row>
    <row r="48" spans="1:12">
      <c r="A48" s="60">
        <v>42594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59">
        <f t="shared" si="3"/>
        <v>0</v>
      </c>
    </row>
    <row r="49" spans="1:12">
      <c r="A49" s="60">
        <v>42595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59">
        <f t="shared" si="3"/>
        <v>0</v>
      </c>
    </row>
    <row r="50" spans="1:12">
      <c r="A50" s="60">
        <v>42596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59">
        <f t="shared" si="3"/>
        <v>0</v>
      </c>
    </row>
    <row r="51" spans="1:12">
      <c r="A51" s="60">
        <v>42597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59">
        <f t="shared" si="3"/>
        <v>0</v>
      </c>
    </row>
    <row r="52" spans="1:12">
      <c r="A52" s="60">
        <v>42598</v>
      </c>
      <c r="B52" s="63"/>
      <c r="C52" s="61"/>
      <c r="D52" s="61"/>
      <c r="E52" s="61"/>
      <c r="F52" s="61"/>
      <c r="G52" s="61"/>
      <c r="H52" s="61"/>
      <c r="I52" s="61"/>
      <c r="J52" s="61"/>
      <c r="K52" s="63"/>
      <c r="L52" s="59">
        <f t="shared" si="3"/>
        <v>0</v>
      </c>
    </row>
    <row r="53" spans="1:12">
      <c r="A53" s="60">
        <v>42599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59">
        <f>SUM(B53:K53)</f>
        <v>0</v>
      </c>
    </row>
    <row r="54" spans="1:12">
      <c r="A54" s="60">
        <v>42600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59">
        <f t="shared" si="3"/>
        <v>0</v>
      </c>
    </row>
    <row r="55" spans="1:12">
      <c r="A55" s="60">
        <v>42601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59">
        <f t="shared" si="3"/>
        <v>0</v>
      </c>
    </row>
    <row r="56" spans="1:12">
      <c r="A56" s="60">
        <v>42602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59">
        <f t="shared" si="3"/>
        <v>0</v>
      </c>
    </row>
    <row r="57" spans="1:12">
      <c r="A57" s="60">
        <v>42603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59">
        <f t="shared" si="3"/>
        <v>0</v>
      </c>
    </row>
    <row r="58" spans="1:12">
      <c r="A58" s="60">
        <v>42604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59">
        <f t="shared" si="3"/>
        <v>0</v>
      </c>
    </row>
    <row r="59" spans="1:12">
      <c r="A59" s="60">
        <v>42605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59">
        <f t="shared" si="3"/>
        <v>0</v>
      </c>
    </row>
    <row r="60" spans="1:12">
      <c r="A60" s="60">
        <v>42606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59">
        <f t="shared" si="3"/>
        <v>0</v>
      </c>
    </row>
    <row r="61" spans="1:12">
      <c r="A61" s="60">
        <v>42607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59">
        <f t="shared" si="3"/>
        <v>0</v>
      </c>
    </row>
    <row r="62" spans="1:12">
      <c r="A62" s="60">
        <v>42608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59">
        <f t="shared" si="3"/>
        <v>0</v>
      </c>
    </row>
    <row r="63" spans="1:12">
      <c r="A63" s="60">
        <v>42609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59">
        <f t="shared" si="3"/>
        <v>0</v>
      </c>
    </row>
    <row r="64" spans="1:12">
      <c r="A64" s="60">
        <v>42610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59">
        <f t="shared" si="3"/>
        <v>0</v>
      </c>
    </row>
    <row r="65" spans="1:12">
      <c r="A65" s="60">
        <v>42611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59">
        <f t="shared" si="3"/>
        <v>0</v>
      </c>
    </row>
    <row r="66" spans="1:12">
      <c r="A66" s="60">
        <v>42612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59">
        <f t="shared" ref="L66:L67" si="4">SUM(B66:K66)</f>
        <v>0</v>
      </c>
    </row>
    <row r="67" spans="1:12">
      <c r="A67" s="60">
        <v>42613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59">
        <f t="shared" si="4"/>
        <v>0</v>
      </c>
    </row>
    <row r="68" spans="1:12" ht="15.6">
      <c r="A68" s="64" t="s">
        <v>7</v>
      </c>
      <c r="B68" s="65">
        <f>SUM(B37:B67)</f>
        <v>0</v>
      </c>
      <c r="C68" s="65">
        <f t="shared" ref="C68:K68" si="5">SUM(C37:C67)</f>
        <v>0</v>
      </c>
      <c r="D68" s="65">
        <f t="shared" si="5"/>
        <v>0</v>
      </c>
      <c r="E68" s="65">
        <f t="shared" si="5"/>
        <v>0</v>
      </c>
      <c r="F68" s="65">
        <f t="shared" si="5"/>
        <v>0</v>
      </c>
      <c r="G68" s="65">
        <f t="shared" si="5"/>
        <v>0</v>
      </c>
      <c r="H68" s="65">
        <f t="shared" si="5"/>
        <v>0</v>
      </c>
      <c r="I68" s="65">
        <f t="shared" si="5"/>
        <v>0</v>
      </c>
      <c r="J68" s="65">
        <f t="shared" si="5"/>
        <v>0</v>
      </c>
      <c r="K68" s="65">
        <f t="shared" si="5"/>
        <v>0</v>
      </c>
      <c r="L68" s="65">
        <f>SUM(B68:K68)</f>
        <v>0</v>
      </c>
    </row>
    <row r="70" spans="1:12" ht="15.6">
      <c r="A70" s="66" t="s">
        <v>19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>
      <c r="A71" s="68">
        <v>42614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7">
        <f t="shared" ref="L71:L99" si="6">SUM(B71:K71)</f>
        <v>0</v>
      </c>
    </row>
    <row r="72" spans="1:12">
      <c r="A72" s="68">
        <v>42615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7">
        <f t="shared" si="6"/>
        <v>0</v>
      </c>
    </row>
    <row r="73" spans="1:12">
      <c r="A73" s="68">
        <v>42616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7">
        <f>SUM(B73:K73)</f>
        <v>0</v>
      </c>
    </row>
    <row r="74" spans="1:12">
      <c r="A74" s="68">
        <v>42617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7">
        <f t="shared" si="6"/>
        <v>0</v>
      </c>
    </row>
    <row r="75" spans="1:12">
      <c r="A75" s="68">
        <v>42618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7">
        <f t="shared" si="6"/>
        <v>0</v>
      </c>
    </row>
    <row r="76" spans="1:12">
      <c r="A76" s="68">
        <v>42619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7">
        <f t="shared" si="6"/>
        <v>0</v>
      </c>
    </row>
    <row r="77" spans="1:12">
      <c r="A77" s="68">
        <v>42620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7">
        <f t="shared" si="6"/>
        <v>0</v>
      </c>
    </row>
    <row r="78" spans="1:12">
      <c r="A78" s="68">
        <v>42621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7">
        <f t="shared" si="6"/>
        <v>0</v>
      </c>
    </row>
    <row r="79" spans="1:12">
      <c r="A79" s="68">
        <v>42622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7">
        <f t="shared" si="6"/>
        <v>0</v>
      </c>
    </row>
    <row r="80" spans="1:12">
      <c r="A80" s="68">
        <v>42623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7">
        <f t="shared" si="6"/>
        <v>0</v>
      </c>
    </row>
    <row r="81" spans="1:12">
      <c r="A81" s="68">
        <v>42624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7">
        <f t="shared" si="6"/>
        <v>0</v>
      </c>
    </row>
    <row r="82" spans="1:12">
      <c r="A82" s="68">
        <v>42625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7">
        <f t="shared" si="6"/>
        <v>0</v>
      </c>
    </row>
    <row r="83" spans="1:12">
      <c r="A83" s="68">
        <v>42626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7">
        <f t="shared" si="6"/>
        <v>0</v>
      </c>
    </row>
    <row r="84" spans="1:12">
      <c r="A84" s="68">
        <v>42627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7">
        <f t="shared" si="6"/>
        <v>0</v>
      </c>
    </row>
    <row r="85" spans="1:12">
      <c r="A85" s="68">
        <v>42628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7">
        <f t="shared" si="6"/>
        <v>0</v>
      </c>
    </row>
    <row r="86" spans="1:12">
      <c r="A86" s="68">
        <v>42629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7">
        <f t="shared" si="6"/>
        <v>0</v>
      </c>
    </row>
    <row r="87" spans="1:12">
      <c r="A87" s="68">
        <v>42630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7">
        <f t="shared" si="6"/>
        <v>0</v>
      </c>
    </row>
    <row r="88" spans="1:12">
      <c r="A88" s="68">
        <v>42631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7">
        <f>SUM(B88:K88)</f>
        <v>0</v>
      </c>
    </row>
    <row r="89" spans="1:12">
      <c r="A89" s="68">
        <v>42632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7">
        <f t="shared" si="6"/>
        <v>0</v>
      </c>
    </row>
    <row r="90" spans="1:12">
      <c r="A90" s="68">
        <v>42633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7">
        <f t="shared" si="6"/>
        <v>0</v>
      </c>
    </row>
    <row r="91" spans="1:12">
      <c r="A91" s="68">
        <v>42634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7">
        <f t="shared" si="6"/>
        <v>0</v>
      </c>
    </row>
    <row r="92" spans="1:12">
      <c r="A92" s="68">
        <v>42635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7">
        <f t="shared" si="6"/>
        <v>0</v>
      </c>
    </row>
    <row r="93" spans="1:12">
      <c r="A93" s="68">
        <v>42636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7">
        <f t="shared" si="6"/>
        <v>0</v>
      </c>
    </row>
    <row r="94" spans="1:12">
      <c r="A94" s="68">
        <v>42637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7">
        <f t="shared" si="6"/>
        <v>0</v>
      </c>
    </row>
    <row r="95" spans="1:12">
      <c r="A95" s="68">
        <v>42638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7">
        <f t="shared" si="6"/>
        <v>0</v>
      </c>
    </row>
    <row r="96" spans="1:12">
      <c r="A96" s="68">
        <v>42639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7">
        <f t="shared" si="6"/>
        <v>0</v>
      </c>
    </row>
    <row r="97" spans="1:12">
      <c r="A97" s="68">
        <v>42640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7">
        <f t="shared" si="6"/>
        <v>0</v>
      </c>
    </row>
    <row r="98" spans="1:12">
      <c r="A98" s="68">
        <v>42641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7">
        <f t="shared" si="6"/>
        <v>0</v>
      </c>
    </row>
    <row r="99" spans="1:12">
      <c r="A99" s="68">
        <v>42642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7">
        <f t="shared" si="6"/>
        <v>0</v>
      </c>
    </row>
    <row r="100" spans="1:12">
      <c r="A100" s="68">
        <v>42643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7">
        <f>SUM(B100:K100)</f>
        <v>0</v>
      </c>
    </row>
    <row r="101" spans="1:12">
      <c r="A101" s="7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7">
        <f>SUM(B101:K101)</f>
        <v>0</v>
      </c>
    </row>
    <row r="102" spans="1:12" ht="15.6">
      <c r="A102" s="71" t="s">
        <v>7</v>
      </c>
      <c r="B102" s="72">
        <f>SUM(B71:B101)</f>
        <v>0</v>
      </c>
      <c r="C102" s="72">
        <f t="shared" ref="C102:K102" si="7">SUM(C71:C101)</f>
        <v>0</v>
      </c>
      <c r="D102" s="72">
        <f t="shared" si="7"/>
        <v>0</v>
      </c>
      <c r="E102" s="72">
        <f t="shared" si="7"/>
        <v>0</v>
      </c>
      <c r="F102" s="72">
        <f t="shared" si="7"/>
        <v>0</v>
      </c>
      <c r="G102" s="72">
        <f t="shared" si="7"/>
        <v>0</v>
      </c>
      <c r="H102" s="72">
        <f t="shared" si="7"/>
        <v>0</v>
      </c>
      <c r="I102" s="72">
        <f t="shared" si="7"/>
        <v>0</v>
      </c>
      <c r="J102" s="72">
        <f t="shared" si="7"/>
        <v>0</v>
      </c>
      <c r="K102" s="72">
        <f t="shared" si="7"/>
        <v>0</v>
      </c>
      <c r="L102" s="72">
        <f>SUM(B102:K102)</f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2"/>
  <sheetViews>
    <sheetView workbookViewId="0">
      <pane xSplit="1" ySplit="1" topLeftCell="B80" activePane="bottomRight" state="frozen"/>
      <selection pane="topRight" activeCell="B1" sqref="B1"/>
      <selection pane="bottomLeft" activeCell="A2" sqref="A2"/>
      <selection pane="bottomRight" activeCell="A67" sqref="A67"/>
    </sheetView>
  </sheetViews>
  <sheetFormatPr baseColWidth="10" defaultColWidth="10.796875" defaultRowHeight="15"/>
  <cols>
    <col min="1" max="1" width="12" style="19" bestFit="1" customWidth="1"/>
    <col min="2" max="2" width="14.5" style="28" customWidth="1"/>
    <col min="3" max="3" width="17.296875" style="28" bestFit="1" customWidth="1"/>
    <col min="4" max="4" width="10.296875" style="28" bestFit="1" customWidth="1"/>
    <col min="5" max="5" width="11.296875" style="28" bestFit="1" customWidth="1"/>
    <col min="6" max="6" width="14.796875" style="28" bestFit="1" customWidth="1"/>
    <col min="7" max="7" width="20.19921875" style="28" bestFit="1" customWidth="1"/>
    <col min="8" max="8" width="9" style="28" bestFit="1" customWidth="1"/>
    <col min="9" max="10" width="2.5" style="28" bestFit="1" customWidth="1"/>
    <col min="11" max="11" width="11" style="28" bestFit="1" customWidth="1"/>
    <col min="12" max="12" width="7.296875" style="28" bestFit="1" customWidth="1"/>
    <col min="13" max="16384" width="10.796875" style="28"/>
  </cols>
  <sheetData>
    <row r="1" spans="1:12" s="22" customFormat="1" ht="15.6">
      <c r="A1" s="19"/>
      <c r="B1" s="20" t="s">
        <v>0</v>
      </c>
      <c r="C1" s="20" t="s">
        <v>1</v>
      </c>
      <c r="D1" s="20" t="s">
        <v>2</v>
      </c>
      <c r="E1" s="20" t="s">
        <v>3</v>
      </c>
      <c r="F1" s="20" t="s">
        <v>39</v>
      </c>
      <c r="G1" s="20" t="s">
        <v>38</v>
      </c>
      <c r="H1" s="20" t="s">
        <v>5</v>
      </c>
      <c r="I1" s="21" t="s">
        <v>14</v>
      </c>
      <c r="J1" s="21" t="s">
        <v>14</v>
      </c>
      <c r="K1" s="20" t="s">
        <v>6</v>
      </c>
      <c r="L1" s="20" t="s">
        <v>29</v>
      </c>
    </row>
    <row r="2" spans="1:12" ht="15.6">
      <c r="A2" s="23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A3" s="25">
        <v>42644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6">
        <f t="shared" ref="L3:L34" si="0">SUM(B3:K3)</f>
        <v>0</v>
      </c>
    </row>
    <row r="4" spans="1:12">
      <c r="A4" s="25">
        <v>42645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26">
        <f t="shared" si="0"/>
        <v>0</v>
      </c>
    </row>
    <row r="5" spans="1:12">
      <c r="A5" s="25">
        <v>42646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26">
        <f t="shared" si="0"/>
        <v>0</v>
      </c>
    </row>
    <row r="6" spans="1:12">
      <c r="A6" s="25">
        <v>42647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26">
        <f t="shared" si="0"/>
        <v>0</v>
      </c>
    </row>
    <row r="7" spans="1:12">
      <c r="A7" s="25">
        <v>42648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26">
        <f t="shared" si="0"/>
        <v>0</v>
      </c>
    </row>
    <row r="8" spans="1:12">
      <c r="A8" s="25">
        <v>42649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26">
        <f t="shared" si="0"/>
        <v>0</v>
      </c>
    </row>
    <row r="9" spans="1:12">
      <c r="A9" s="25">
        <v>42650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26">
        <f t="shared" si="0"/>
        <v>0</v>
      </c>
    </row>
    <row r="10" spans="1:12">
      <c r="A10" s="25">
        <v>42651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26">
        <f t="shared" si="0"/>
        <v>0</v>
      </c>
    </row>
    <row r="11" spans="1:12">
      <c r="A11" s="25">
        <v>42652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26">
        <f t="shared" si="0"/>
        <v>0</v>
      </c>
    </row>
    <row r="12" spans="1:12">
      <c r="A12" s="25">
        <v>42653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26">
        <f t="shared" si="0"/>
        <v>0</v>
      </c>
    </row>
    <row r="13" spans="1:12">
      <c r="A13" s="25">
        <v>42654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26">
        <f t="shared" si="0"/>
        <v>0</v>
      </c>
    </row>
    <row r="14" spans="1:12">
      <c r="A14" s="25">
        <v>42655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26">
        <f t="shared" si="0"/>
        <v>0</v>
      </c>
    </row>
    <row r="15" spans="1:12">
      <c r="A15" s="25">
        <v>42656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26">
        <f t="shared" si="0"/>
        <v>0</v>
      </c>
    </row>
    <row r="16" spans="1:12">
      <c r="A16" s="25">
        <v>42657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26">
        <f t="shared" si="0"/>
        <v>0</v>
      </c>
    </row>
    <row r="17" spans="1:12">
      <c r="A17" s="25">
        <v>42658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26">
        <f t="shared" si="0"/>
        <v>0</v>
      </c>
    </row>
    <row r="18" spans="1:12">
      <c r="A18" s="25">
        <v>42659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26">
        <f t="shared" si="0"/>
        <v>0</v>
      </c>
    </row>
    <row r="19" spans="1:12">
      <c r="A19" s="25">
        <v>42660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26">
        <f t="shared" si="0"/>
        <v>0</v>
      </c>
    </row>
    <row r="20" spans="1:12">
      <c r="A20" s="25">
        <v>42661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26">
        <f t="shared" si="0"/>
        <v>0</v>
      </c>
    </row>
    <row r="21" spans="1:12">
      <c r="A21" s="25">
        <v>42662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26">
        <f t="shared" si="0"/>
        <v>0</v>
      </c>
    </row>
    <row r="22" spans="1:12">
      <c r="A22" s="25">
        <v>42663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26">
        <f t="shared" si="0"/>
        <v>0</v>
      </c>
    </row>
    <row r="23" spans="1:12">
      <c r="A23" s="25">
        <v>42664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26">
        <f t="shared" si="0"/>
        <v>0</v>
      </c>
    </row>
    <row r="24" spans="1:12">
      <c r="A24" s="25">
        <v>42665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6">
        <f t="shared" si="0"/>
        <v>0</v>
      </c>
    </row>
    <row r="25" spans="1:12">
      <c r="A25" s="25">
        <v>42666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6">
        <f t="shared" si="0"/>
        <v>0</v>
      </c>
    </row>
    <row r="26" spans="1:12">
      <c r="A26" s="25">
        <v>42667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26">
        <f t="shared" si="0"/>
        <v>0</v>
      </c>
    </row>
    <row r="27" spans="1:12">
      <c r="A27" s="25">
        <v>42668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6">
        <f t="shared" si="0"/>
        <v>0</v>
      </c>
    </row>
    <row r="28" spans="1:12">
      <c r="A28" s="25">
        <v>42669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26">
        <f t="shared" si="0"/>
        <v>0</v>
      </c>
    </row>
    <row r="29" spans="1:12">
      <c r="A29" s="25">
        <v>42670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26">
        <f t="shared" si="0"/>
        <v>0</v>
      </c>
    </row>
    <row r="30" spans="1:12">
      <c r="A30" s="25">
        <v>42671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26">
        <f t="shared" si="0"/>
        <v>0</v>
      </c>
    </row>
    <row r="31" spans="1:12">
      <c r="A31" s="25">
        <v>42672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26">
        <f t="shared" si="0"/>
        <v>0</v>
      </c>
    </row>
    <row r="32" spans="1:12">
      <c r="A32" s="25">
        <v>42673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26">
        <f t="shared" si="0"/>
        <v>0</v>
      </c>
    </row>
    <row r="33" spans="1:12">
      <c r="A33" s="25">
        <v>42674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6">
        <f t="shared" si="0"/>
        <v>0</v>
      </c>
    </row>
    <row r="34" spans="1:12" ht="15.6">
      <c r="A34" s="29" t="s">
        <v>7</v>
      </c>
      <c r="B34" s="24">
        <f>SUM(B3:B33)</f>
        <v>0</v>
      </c>
      <c r="C34" s="24">
        <f t="shared" ref="C34:K34" si="1">SUM(C3:C33)</f>
        <v>0</v>
      </c>
      <c r="D34" s="24">
        <f t="shared" si="1"/>
        <v>0</v>
      </c>
      <c r="E34" s="24">
        <f t="shared" si="1"/>
        <v>0</v>
      </c>
      <c r="F34" s="24">
        <f t="shared" si="1"/>
        <v>0</v>
      </c>
      <c r="G34" s="24">
        <f t="shared" si="1"/>
        <v>0</v>
      </c>
      <c r="H34" s="24">
        <f t="shared" si="1"/>
        <v>0</v>
      </c>
      <c r="I34" s="24">
        <f t="shared" si="1"/>
        <v>0</v>
      </c>
      <c r="J34" s="24">
        <f t="shared" si="1"/>
        <v>0</v>
      </c>
      <c r="K34" s="24">
        <f t="shared" si="1"/>
        <v>0</v>
      </c>
      <c r="L34" s="24">
        <f t="shared" si="0"/>
        <v>0</v>
      </c>
    </row>
    <row r="36" spans="1:12" ht="15.6">
      <c r="A36" s="58" t="s">
        <v>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>
      <c r="A37" s="60">
        <v>42675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59">
        <f>SUM(B37:K37)</f>
        <v>0</v>
      </c>
    </row>
    <row r="38" spans="1:12">
      <c r="A38" s="60">
        <v>42676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59">
        <f t="shared" ref="L38:L68" si="2">SUM(B38:K38)</f>
        <v>0</v>
      </c>
    </row>
    <row r="39" spans="1:12">
      <c r="A39" s="60">
        <v>42677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59">
        <f t="shared" si="2"/>
        <v>0</v>
      </c>
    </row>
    <row r="40" spans="1:12">
      <c r="A40" s="60">
        <v>42678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59">
        <f t="shared" si="2"/>
        <v>0</v>
      </c>
    </row>
    <row r="41" spans="1:12">
      <c r="A41" s="60">
        <v>42679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59">
        <f t="shared" si="2"/>
        <v>0</v>
      </c>
    </row>
    <row r="42" spans="1:12">
      <c r="A42" s="60">
        <v>42680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59">
        <f t="shared" si="2"/>
        <v>0</v>
      </c>
    </row>
    <row r="43" spans="1:12">
      <c r="A43" s="60">
        <v>42681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59">
        <f>SUM(B43:K43)</f>
        <v>0</v>
      </c>
    </row>
    <row r="44" spans="1:12">
      <c r="A44" s="60">
        <v>42682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59">
        <f t="shared" si="2"/>
        <v>0</v>
      </c>
    </row>
    <row r="45" spans="1:12">
      <c r="A45" s="60">
        <v>42683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59">
        <f t="shared" si="2"/>
        <v>0</v>
      </c>
    </row>
    <row r="46" spans="1:12">
      <c r="A46" s="60">
        <v>42684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59">
        <f t="shared" si="2"/>
        <v>0</v>
      </c>
    </row>
    <row r="47" spans="1:12">
      <c r="A47" s="60">
        <v>42685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59">
        <f t="shared" si="2"/>
        <v>0</v>
      </c>
    </row>
    <row r="48" spans="1:12">
      <c r="A48" s="60">
        <v>42686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59">
        <f t="shared" si="2"/>
        <v>0</v>
      </c>
    </row>
    <row r="49" spans="1:12">
      <c r="A49" s="60">
        <v>42687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59">
        <f t="shared" si="2"/>
        <v>0</v>
      </c>
    </row>
    <row r="50" spans="1:12">
      <c r="A50" s="60">
        <v>42688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59">
        <f t="shared" si="2"/>
        <v>0</v>
      </c>
    </row>
    <row r="51" spans="1:12">
      <c r="A51" s="60">
        <v>42689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59">
        <f t="shared" si="2"/>
        <v>0</v>
      </c>
    </row>
    <row r="52" spans="1:12">
      <c r="A52" s="60">
        <v>42690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59">
        <f t="shared" si="2"/>
        <v>0</v>
      </c>
    </row>
    <row r="53" spans="1:12">
      <c r="A53" s="60">
        <v>42691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59">
        <f t="shared" si="2"/>
        <v>0</v>
      </c>
    </row>
    <row r="54" spans="1:12">
      <c r="A54" s="60">
        <v>42692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59">
        <f t="shared" si="2"/>
        <v>0</v>
      </c>
    </row>
    <row r="55" spans="1:12">
      <c r="A55" s="60">
        <v>42693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59">
        <f t="shared" si="2"/>
        <v>0</v>
      </c>
    </row>
    <row r="56" spans="1:12">
      <c r="A56" s="60">
        <v>42694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59">
        <f t="shared" si="2"/>
        <v>0</v>
      </c>
    </row>
    <row r="57" spans="1:12">
      <c r="A57" s="60">
        <v>42695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59">
        <f t="shared" si="2"/>
        <v>0</v>
      </c>
    </row>
    <row r="58" spans="1:12">
      <c r="A58" s="60">
        <v>42696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59">
        <f>SUM(B58:K58)</f>
        <v>0</v>
      </c>
    </row>
    <row r="59" spans="1:12">
      <c r="A59" s="60">
        <v>42697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59">
        <f t="shared" si="2"/>
        <v>0</v>
      </c>
    </row>
    <row r="60" spans="1:12">
      <c r="A60" s="60">
        <v>42698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59">
        <f t="shared" si="2"/>
        <v>0</v>
      </c>
    </row>
    <row r="61" spans="1:12">
      <c r="A61" s="60">
        <v>42699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59">
        <f t="shared" si="2"/>
        <v>0</v>
      </c>
    </row>
    <row r="62" spans="1:12">
      <c r="A62" s="60">
        <v>42700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59">
        <f t="shared" si="2"/>
        <v>0</v>
      </c>
    </row>
    <row r="63" spans="1:12">
      <c r="A63" s="60">
        <v>42701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59">
        <f t="shared" si="2"/>
        <v>0</v>
      </c>
    </row>
    <row r="64" spans="1:12">
      <c r="A64" s="60">
        <v>42702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59">
        <f t="shared" si="2"/>
        <v>0</v>
      </c>
    </row>
    <row r="65" spans="1:12">
      <c r="A65" s="60">
        <v>42703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59">
        <f t="shared" si="2"/>
        <v>0</v>
      </c>
    </row>
    <row r="66" spans="1:12">
      <c r="A66" s="60">
        <v>42704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59">
        <f t="shared" si="2"/>
        <v>0</v>
      </c>
    </row>
    <row r="67" spans="1:12">
      <c r="A67" s="73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59">
        <f>SUM(B67:K67)</f>
        <v>0</v>
      </c>
    </row>
    <row r="68" spans="1:12" s="22" customFormat="1" ht="15.6">
      <c r="A68" s="58" t="s">
        <v>7</v>
      </c>
      <c r="B68" s="65">
        <f>SUM(B37:B67)</f>
        <v>0</v>
      </c>
      <c r="C68" s="65">
        <f t="shared" ref="C68:K68" si="3">SUM(C37:C67)</f>
        <v>0</v>
      </c>
      <c r="D68" s="65">
        <f t="shared" si="3"/>
        <v>0</v>
      </c>
      <c r="E68" s="65">
        <f t="shared" si="3"/>
        <v>0</v>
      </c>
      <c r="F68" s="65">
        <f t="shared" si="3"/>
        <v>0</v>
      </c>
      <c r="G68" s="65">
        <f t="shared" si="3"/>
        <v>0</v>
      </c>
      <c r="H68" s="65">
        <f t="shared" si="3"/>
        <v>0</v>
      </c>
      <c r="I68" s="65">
        <f t="shared" si="3"/>
        <v>0</v>
      </c>
      <c r="J68" s="65">
        <f t="shared" si="3"/>
        <v>0</v>
      </c>
      <c r="K68" s="65">
        <f t="shared" si="3"/>
        <v>0</v>
      </c>
      <c r="L68" s="65">
        <f t="shared" si="2"/>
        <v>0</v>
      </c>
    </row>
    <row r="70" spans="1:12" ht="15.6">
      <c r="A70" s="66" t="s">
        <v>10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>
      <c r="A71" s="68">
        <v>42705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7">
        <f>SUM(B71:K71)</f>
        <v>0</v>
      </c>
    </row>
    <row r="72" spans="1:12">
      <c r="A72" s="68">
        <v>42706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7">
        <f t="shared" ref="L72:L100" si="4">SUM(B72:K72)</f>
        <v>0</v>
      </c>
    </row>
    <row r="73" spans="1:12">
      <c r="A73" s="68">
        <v>42707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7">
        <f t="shared" si="4"/>
        <v>0</v>
      </c>
    </row>
    <row r="74" spans="1:12">
      <c r="A74" s="68">
        <v>42708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7">
        <f t="shared" si="4"/>
        <v>0</v>
      </c>
    </row>
    <row r="75" spans="1:12">
      <c r="A75" s="68">
        <v>42709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7">
        <f t="shared" si="4"/>
        <v>0</v>
      </c>
    </row>
    <row r="76" spans="1:12">
      <c r="A76" s="68">
        <v>42710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7">
        <f t="shared" si="4"/>
        <v>0</v>
      </c>
    </row>
    <row r="77" spans="1:12">
      <c r="A77" s="68">
        <v>42711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7">
        <f t="shared" si="4"/>
        <v>0</v>
      </c>
    </row>
    <row r="78" spans="1:12">
      <c r="A78" s="68">
        <v>42712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7">
        <f t="shared" si="4"/>
        <v>0</v>
      </c>
    </row>
    <row r="79" spans="1:12">
      <c r="A79" s="68">
        <v>42713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7">
        <f t="shared" si="4"/>
        <v>0</v>
      </c>
    </row>
    <row r="80" spans="1:12">
      <c r="A80" s="68">
        <v>42714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7">
        <f t="shared" si="4"/>
        <v>0</v>
      </c>
    </row>
    <row r="81" spans="1:12">
      <c r="A81" s="68">
        <v>42715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7">
        <f t="shared" si="4"/>
        <v>0</v>
      </c>
    </row>
    <row r="82" spans="1:12">
      <c r="A82" s="68">
        <v>42716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7">
        <f t="shared" si="4"/>
        <v>0</v>
      </c>
    </row>
    <row r="83" spans="1:12">
      <c r="A83" s="68">
        <v>42717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7">
        <f t="shared" si="4"/>
        <v>0</v>
      </c>
    </row>
    <row r="84" spans="1:12">
      <c r="A84" s="68">
        <v>42718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7">
        <f>SUM(B84:K84)</f>
        <v>0</v>
      </c>
    </row>
    <row r="85" spans="1:12">
      <c r="A85" s="68">
        <v>42719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7">
        <f t="shared" si="4"/>
        <v>0</v>
      </c>
    </row>
    <row r="86" spans="1:12">
      <c r="A86" s="68">
        <v>42720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7">
        <f t="shared" si="4"/>
        <v>0</v>
      </c>
    </row>
    <row r="87" spans="1:12">
      <c r="A87" s="68">
        <v>42721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7">
        <f t="shared" si="4"/>
        <v>0</v>
      </c>
    </row>
    <row r="88" spans="1:12">
      <c r="A88" s="68">
        <v>42722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7">
        <f t="shared" si="4"/>
        <v>0</v>
      </c>
    </row>
    <row r="89" spans="1:12">
      <c r="A89" s="68">
        <v>42723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7">
        <f t="shared" si="4"/>
        <v>0</v>
      </c>
    </row>
    <row r="90" spans="1:12">
      <c r="A90" s="68">
        <v>42724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7">
        <f t="shared" si="4"/>
        <v>0</v>
      </c>
    </row>
    <row r="91" spans="1:12">
      <c r="A91" s="68">
        <v>42725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7">
        <f t="shared" si="4"/>
        <v>0</v>
      </c>
    </row>
    <row r="92" spans="1:12">
      <c r="A92" s="68">
        <v>42726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7">
        <f t="shared" si="4"/>
        <v>0</v>
      </c>
    </row>
    <row r="93" spans="1:12">
      <c r="A93" s="68">
        <v>42727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7">
        <f t="shared" si="4"/>
        <v>0</v>
      </c>
    </row>
    <row r="94" spans="1:12">
      <c r="A94" s="68">
        <v>42728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7">
        <f t="shared" si="4"/>
        <v>0</v>
      </c>
    </row>
    <row r="95" spans="1:12">
      <c r="A95" s="68">
        <v>42729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7">
        <f t="shared" si="4"/>
        <v>0</v>
      </c>
    </row>
    <row r="96" spans="1:12">
      <c r="A96" s="68">
        <v>42730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7">
        <f>SUM(B96:K96)</f>
        <v>0</v>
      </c>
    </row>
    <row r="97" spans="1:12">
      <c r="A97" s="68">
        <v>42731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7">
        <f t="shared" si="4"/>
        <v>0</v>
      </c>
    </row>
    <row r="98" spans="1:12">
      <c r="A98" s="68">
        <v>42732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7">
        <f t="shared" si="4"/>
        <v>0</v>
      </c>
    </row>
    <row r="99" spans="1:12">
      <c r="A99" s="68">
        <v>42733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7">
        <f t="shared" si="4"/>
        <v>0</v>
      </c>
    </row>
    <row r="100" spans="1:12">
      <c r="A100" s="68">
        <v>42734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7">
        <f t="shared" si="4"/>
        <v>0</v>
      </c>
    </row>
    <row r="101" spans="1:12">
      <c r="A101" s="68">
        <v>42735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7">
        <f>SUM(B101:K101)</f>
        <v>0</v>
      </c>
    </row>
    <row r="102" spans="1:12" s="22" customFormat="1" ht="15.6">
      <c r="A102" s="66" t="s">
        <v>7</v>
      </c>
      <c r="B102" s="72">
        <f>SUM(B71:B101)</f>
        <v>0</v>
      </c>
      <c r="C102" s="72">
        <f t="shared" ref="C102:K102" si="5">SUM(C71:C101)</f>
        <v>0</v>
      </c>
      <c r="D102" s="72">
        <f t="shared" si="5"/>
        <v>0</v>
      </c>
      <c r="E102" s="72">
        <f t="shared" si="5"/>
        <v>0</v>
      </c>
      <c r="F102" s="72">
        <f t="shared" si="5"/>
        <v>0</v>
      </c>
      <c r="G102" s="72">
        <f t="shared" si="5"/>
        <v>0</v>
      </c>
      <c r="H102" s="72">
        <f t="shared" si="5"/>
        <v>0</v>
      </c>
      <c r="I102" s="72">
        <f t="shared" si="5"/>
        <v>0</v>
      </c>
      <c r="J102" s="72">
        <f t="shared" si="5"/>
        <v>0</v>
      </c>
      <c r="K102" s="72">
        <f t="shared" si="5"/>
        <v>0</v>
      </c>
      <c r="L102" s="72">
        <f>SUM(B102:K102)</f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D64330852C404FB4F0AB334E3A727E" ma:contentTypeVersion="9" ma:contentTypeDescription="Ein neues Dokument erstellen." ma:contentTypeScope="" ma:versionID="9ab6ce4dd69de5f6d7852ed29c7d0282">
  <xsd:schema xmlns:xsd="http://www.w3.org/2001/XMLSchema" xmlns:xs="http://www.w3.org/2001/XMLSchema" xmlns:p="http://schemas.microsoft.com/office/2006/metadata/properties" xmlns:ns3="3412e578-3399-439b-93db-06a8fcca461a" targetNamespace="http://schemas.microsoft.com/office/2006/metadata/properties" ma:root="true" ma:fieldsID="34698a74811bf69e1260fc9c52d91c44" ns3:_="">
    <xsd:import namespace="3412e578-3399-439b-93db-06a8fcca46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DateTaken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2e578-3399-439b-93db-06a8fcca46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947E5E-4049-4808-9867-491BCA10BD9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412e578-3399-439b-93db-06a8fcca461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243268-6B56-4FF4-9301-8C61C1492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CE544B-314B-4BE9-AB3F-E9BB3EFBC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2e578-3399-439b-93db-06a8fcca4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Jahresüberblick</vt:lpstr>
      <vt:lpstr>Haushaltsbuch Q1</vt:lpstr>
      <vt:lpstr>Haushaltsbuch Q2</vt:lpstr>
      <vt:lpstr>Haushaltsbuch Q3</vt:lpstr>
      <vt:lpstr>Haushaltsbuch 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 Type;Gisela Enders</dc:creator>
  <cp:lastModifiedBy>Gisela</cp:lastModifiedBy>
  <dcterms:created xsi:type="dcterms:W3CDTF">2015-11-25T14:23:36Z</dcterms:created>
  <dcterms:modified xsi:type="dcterms:W3CDTF">2022-10-05T08:41:43Z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0x0101003CD64330852C404FB4F0AB334E3A727E</vt:lpwstr>
  </property>
</Properties>
</file>